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90" yWindow="525" windowWidth="20175" windowHeight="10350"/>
  </bookViews>
  <sheets>
    <sheet name="Sheet1" sheetId="3" r:id="rId1"/>
    <sheet name="시트1" sheetId="1" r:id="rId2"/>
    <sheet name="시트2" sheetId="2" r:id="rId3"/>
  </sheets>
  <calcPr calcId="144525"/>
</workbook>
</file>

<file path=xl/calcChain.xml><?xml version="1.0" encoding="utf-8"?>
<calcChain xmlns="http://schemas.openxmlformats.org/spreadsheetml/2006/main">
  <c r="Q185" i="2" l="1"/>
  <c r="P185" i="2"/>
  <c r="O185" i="2"/>
  <c r="R185" i="2" s="1"/>
  <c r="T185" i="2" s="1"/>
  <c r="V185" i="2" s="1"/>
  <c r="Q184" i="2"/>
  <c r="P184" i="2"/>
  <c r="O184" i="2"/>
  <c r="R184" i="2" s="1"/>
  <c r="T184" i="2" s="1"/>
  <c r="V184" i="2" s="1"/>
  <c r="Q183" i="2"/>
  <c r="P183" i="2"/>
  <c r="O183" i="2"/>
  <c r="R183" i="2" s="1"/>
  <c r="T183" i="2" s="1"/>
  <c r="V183" i="2" s="1"/>
  <c r="Q182" i="2"/>
  <c r="P182" i="2"/>
  <c r="O182" i="2"/>
  <c r="R182" i="2" s="1"/>
  <c r="T182" i="2" s="1"/>
  <c r="V182" i="2" s="1"/>
  <c r="Q181" i="2"/>
  <c r="P181" i="2"/>
  <c r="O181" i="2"/>
  <c r="R181" i="2" s="1"/>
  <c r="T181" i="2" s="1"/>
  <c r="V181" i="2" s="1"/>
  <c r="Q180" i="2"/>
  <c r="P180" i="2"/>
  <c r="O180" i="2"/>
  <c r="R180" i="2" s="1"/>
  <c r="T180" i="2" s="1"/>
  <c r="V180" i="2" s="1"/>
  <c r="Q179" i="2"/>
  <c r="P179" i="2"/>
  <c r="O179" i="2"/>
  <c r="R179" i="2" s="1"/>
  <c r="T179" i="2" s="1"/>
  <c r="V179" i="2" s="1"/>
  <c r="Q178" i="2"/>
  <c r="P178" i="2"/>
  <c r="O178" i="2"/>
  <c r="R178" i="2" s="1"/>
  <c r="T178" i="2" s="1"/>
  <c r="V178" i="2" s="1"/>
  <c r="Q177" i="2"/>
  <c r="P177" i="2"/>
  <c r="O177" i="2"/>
  <c r="R177" i="2" s="1"/>
  <c r="T177" i="2" s="1"/>
  <c r="V177" i="2" s="1"/>
  <c r="Q176" i="2"/>
  <c r="P176" i="2"/>
  <c r="O176" i="2"/>
  <c r="R176" i="2" s="1"/>
  <c r="T176" i="2" s="1"/>
  <c r="V176" i="2" s="1"/>
  <c r="Q175" i="2"/>
  <c r="P175" i="2"/>
  <c r="O175" i="2"/>
  <c r="R175" i="2" s="1"/>
  <c r="T175" i="2" s="1"/>
  <c r="V175" i="2" s="1"/>
  <c r="Q174" i="2"/>
  <c r="P174" i="2"/>
  <c r="O174" i="2"/>
  <c r="R174" i="2" s="1"/>
  <c r="T174" i="2" s="1"/>
  <c r="V174" i="2" s="1"/>
  <c r="R173" i="2"/>
  <c r="T173" i="2" s="1"/>
  <c r="V173" i="2" s="1"/>
  <c r="Q173" i="2"/>
  <c r="P173" i="2"/>
  <c r="O173" i="2"/>
  <c r="V172" i="2"/>
  <c r="Q172" i="2"/>
  <c r="P172" i="2"/>
  <c r="O172" i="2"/>
  <c r="R172" i="2" s="1"/>
  <c r="T172" i="2" s="1"/>
  <c r="R171" i="2"/>
  <c r="T171" i="2" s="1"/>
  <c r="V171" i="2" s="1"/>
  <c r="Q171" i="2"/>
  <c r="P171" i="2"/>
  <c r="O171" i="2"/>
  <c r="Q170" i="2"/>
  <c r="P170" i="2"/>
  <c r="O170" i="2"/>
  <c r="R169" i="2"/>
  <c r="T169" i="2" s="1"/>
  <c r="V169" i="2" s="1"/>
  <c r="Q169" i="2"/>
  <c r="P169" i="2"/>
  <c r="O169" i="2"/>
  <c r="Q168" i="2"/>
  <c r="P168" i="2"/>
  <c r="O168" i="2"/>
  <c r="R167" i="2"/>
  <c r="T167" i="2" s="1"/>
  <c r="V167" i="2" s="1"/>
  <c r="Q167" i="2"/>
  <c r="P167" i="2"/>
  <c r="O167" i="2"/>
  <c r="Q166" i="2"/>
  <c r="P166" i="2"/>
  <c r="O166" i="2"/>
  <c r="R165" i="2"/>
  <c r="T165" i="2" s="1"/>
  <c r="V165" i="2" s="1"/>
  <c r="Q165" i="2"/>
  <c r="P165" i="2"/>
  <c r="O165" i="2"/>
  <c r="Q164" i="2"/>
  <c r="P164" i="2"/>
  <c r="O164" i="2"/>
  <c r="R163" i="2"/>
  <c r="T163" i="2" s="1"/>
  <c r="V163" i="2" s="1"/>
  <c r="Q163" i="2"/>
  <c r="P163" i="2"/>
  <c r="O163" i="2"/>
  <c r="Q162" i="2"/>
  <c r="P162" i="2"/>
  <c r="O162" i="2"/>
  <c r="R161" i="2"/>
  <c r="T161" i="2" s="1"/>
  <c r="V161" i="2" s="1"/>
  <c r="Q161" i="2"/>
  <c r="P161" i="2"/>
  <c r="O161" i="2"/>
  <c r="Q160" i="2"/>
  <c r="P160" i="2"/>
  <c r="O160" i="2"/>
  <c r="Q159" i="2"/>
  <c r="P159" i="2"/>
  <c r="O159" i="2"/>
  <c r="R159" i="2" s="1"/>
  <c r="T159" i="2" s="1"/>
  <c r="V159" i="2" s="1"/>
  <c r="Q158" i="2"/>
  <c r="P158" i="2"/>
  <c r="O158" i="2"/>
  <c r="Q157" i="2"/>
  <c r="P157" i="2"/>
  <c r="O157" i="2"/>
  <c r="R157" i="2" s="1"/>
  <c r="T157" i="2" s="1"/>
  <c r="V157" i="2" s="1"/>
  <c r="Q156" i="2"/>
  <c r="P156" i="2"/>
  <c r="O156" i="2"/>
  <c r="Q155" i="2"/>
  <c r="P155" i="2"/>
  <c r="O155" i="2"/>
  <c r="R155" i="2" s="1"/>
  <c r="T155" i="2" s="1"/>
  <c r="V155" i="2" s="1"/>
  <c r="Q154" i="2"/>
  <c r="P154" i="2"/>
  <c r="O154" i="2"/>
  <c r="Q153" i="2"/>
  <c r="P153" i="2"/>
  <c r="O153" i="2"/>
  <c r="R153" i="2" s="1"/>
  <c r="T153" i="2" s="1"/>
  <c r="V153" i="2" s="1"/>
  <c r="Q152" i="2"/>
  <c r="P152" i="2"/>
  <c r="O152" i="2"/>
  <c r="Q151" i="2"/>
  <c r="P151" i="2"/>
  <c r="O151" i="2"/>
  <c r="R151" i="2" s="1"/>
  <c r="T151" i="2" s="1"/>
  <c r="V151" i="2" s="1"/>
  <c r="Q150" i="2"/>
  <c r="P150" i="2"/>
  <c r="O150" i="2"/>
  <c r="Q149" i="2"/>
  <c r="P149" i="2"/>
  <c r="O149" i="2"/>
  <c r="R149" i="2" s="1"/>
  <c r="T149" i="2" s="1"/>
  <c r="V149" i="2" s="1"/>
  <c r="Q148" i="2"/>
  <c r="P148" i="2"/>
  <c r="O148" i="2"/>
  <c r="Q147" i="2"/>
  <c r="P147" i="2"/>
  <c r="O147" i="2"/>
  <c r="R147" i="2" s="1"/>
  <c r="T147" i="2" s="1"/>
  <c r="V147" i="2" s="1"/>
  <c r="Q146" i="2"/>
  <c r="P146" i="2"/>
  <c r="O146" i="2"/>
  <c r="Q145" i="2"/>
  <c r="P145" i="2"/>
  <c r="O145" i="2"/>
  <c r="R145" i="2" s="1"/>
  <c r="T145" i="2" s="1"/>
  <c r="V145" i="2" s="1"/>
  <c r="Q144" i="2"/>
  <c r="P144" i="2"/>
  <c r="O144" i="2"/>
  <c r="Q143" i="2"/>
  <c r="P143" i="2"/>
  <c r="O143" i="2"/>
  <c r="R143" i="2" s="1"/>
  <c r="T143" i="2" s="1"/>
  <c r="V143" i="2" s="1"/>
  <c r="Q142" i="2"/>
  <c r="P142" i="2"/>
  <c r="O142" i="2"/>
  <c r="Q141" i="2"/>
  <c r="P141" i="2"/>
  <c r="O141" i="2"/>
  <c r="R141" i="2" s="1"/>
  <c r="T141" i="2" s="1"/>
  <c r="V141" i="2" s="1"/>
  <c r="Q140" i="2"/>
  <c r="P140" i="2"/>
  <c r="O140" i="2"/>
  <c r="Q139" i="2"/>
  <c r="P139" i="2"/>
  <c r="O139" i="2"/>
  <c r="R139" i="2" s="1"/>
  <c r="T139" i="2" s="1"/>
  <c r="V139" i="2" s="1"/>
  <c r="Q138" i="2"/>
  <c r="P138" i="2"/>
  <c r="O138" i="2"/>
  <c r="Q137" i="2"/>
  <c r="P137" i="2"/>
  <c r="O137" i="2"/>
  <c r="R137" i="2" s="1"/>
  <c r="T137" i="2" s="1"/>
  <c r="V137" i="2" s="1"/>
  <c r="Q136" i="2"/>
  <c r="P136" i="2"/>
  <c r="O136" i="2"/>
  <c r="Q135" i="2"/>
  <c r="P135" i="2"/>
  <c r="O135" i="2"/>
  <c r="R135" i="2" s="1"/>
  <c r="T135" i="2" s="1"/>
  <c r="V135" i="2" s="1"/>
  <c r="Q134" i="2"/>
  <c r="P134" i="2"/>
  <c r="O134" i="2"/>
  <c r="Q133" i="2"/>
  <c r="P133" i="2"/>
  <c r="O133" i="2"/>
  <c r="R133" i="2" s="1"/>
  <c r="T133" i="2" s="1"/>
  <c r="V133" i="2" s="1"/>
  <c r="Q132" i="2"/>
  <c r="P132" i="2"/>
  <c r="O132" i="2"/>
  <c r="Q131" i="2"/>
  <c r="P131" i="2"/>
  <c r="O131" i="2"/>
  <c r="R131" i="2" s="1"/>
  <c r="T131" i="2" s="1"/>
  <c r="V131" i="2" s="1"/>
  <c r="Q130" i="2"/>
  <c r="P130" i="2"/>
  <c r="O130" i="2"/>
  <c r="Q129" i="2"/>
  <c r="P129" i="2"/>
  <c r="O129" i="2"/>
  <c r="R129" i="2" s="1"/>
  <c r="T129" i="2" s="1"/>
  <c r="V129" i="2" s="1"/>
  <c r="Q128" i="2"/>
  <c r="P128" i="2"/>
  <c r="O128" i="2"/>
  <c r="Q127" i="2"/>
  <c r="P127" i="2"/>
  <c r="O127" i="2"/>
  <c r="R127" i="2" s="1"/>
  <c r="T127" i="2" s="1"/>
  <c r="V127" i="2" s="1"/>
  <c r="Q126" i="2"/>
  <c r="P126" i="2"/>
  <c r="O126" i="2"/>
  <c r="Q125" i="2"/>
  <c r="P125" i="2"/>
  <c r="O125" i="2"/>
  <c r="R125" i="2" s="1"/>
  <c r="T125" i="2" s="1"/>
  <c r="V125" i="2" s="1"/>
  <c r="Q124" i="2"/>
  <c r="P124" i="2"/>
  <c r="O124" i="2"/>
  <c r="Q123" i="2"/>
  <c r="P123" i="2"/>
  <c r="O123" i="2"/>
  <c r="R123" i="2" s="1"/>
  <c r="T123" i="2" s="1"/>
  <c r="V123" i="2" s="1"/>
  <c r="Q122" i="2"/>
  <c r="P122" i="2"/>
  <c r="O122" i="2"/>
  <c r="Q121" i="2"/>
  <c r="P121" i="2"/>
  <c r="O121" i="2"/>
  <c r="R121" i="2" s="1"/>
  <c r="T121" i="2" s="1"/>
  <c r="V121" i="2" s="1"/>
  <c r="Q120" i="2"/>
  <c r="P120" i="2"/>
  <c r="O120" i="2"/>
  <c r="Q119" i="2"/>
  <c r="P119" i="2"/>
  <c r="O119" i="2"/>
  <c r="R119" i="2" s="1"/>
  <c r="T119" i="2" s="1"/>
  <c r="V119" i="2" s="1"/>
  <c r="Q118" i="2"/>
  <c r="P118" i="2"/>
  <c r="O118" i="2"/>
  <c r="Q117" i="2"/>
  <c r="P117" i="2"/>
  <c r="O117" i="2"/>
  <c r="R117" i="2" s="1"/>
  <c r="T117" i="2" s="1"/>
  <c r="V117" i="2" s="1"/>
  <c r="Q116" i="2"/>
  <c r="P116" i="2"/>
  <c r="O116" i="2"/>
  <c r="Q115" i="2"/>
  <c r="P115" i="2"/>
  <c r="O115" i="2"/>
  <c r="R115" i="2" s="1"/>
  <c r="T115" i="2" s="1"/>
  <c r="V115" i="2" s="1"/>
  <c r="Q114" i="2"/>
  <c r="P114" i="2"/>
  <c r="O114" i="2"/>
  <c r="Q113" i="2"/>
  <c r="P113" i="2"/>
  <c r="O113" i="2"/>
  <c r="R113" i="2" s="1"/>
  <c r="T113" i="2" s="1"/>
  <c r="V113" i="2" s="1"/>
  <c r="Q112" i="2"/>
  <c r="P112" i="2"/>
  <c r="O112" i="2"/>
  <c r="Q111" i="2"/>
  <c r="P111" i="2"/>
  <c r="O111" i="2"/>
  <c r="R111" i="2" s="1"/>
  <c r="T111" i="2" s="1"/>
  <c r="V111" i="2" s="1"/>
  <c r="Q110" i="2"/>
  <c r="P110" i="2"/>
  <c r="O110" i="2"/>
  <c r="Q109" i="2"/>
  <c r="P109" i="2"/>
  <c r="O109" i="2"/>
  <c r="R109" i="2" s="1"/>
  <c r="T109" i="2" s="1"/>
  <c r="V109" i="2" s="1"/>
  <c r="Q108" i="2"/>
  <c r="P108" i="2"/>
  <c r="O108" i="2"/>
  <c r="Q107" i="2"/>
  <c r="P107" i="2"/>
  <c r="O107" i="2"/>
  <c r="R107" i="2" s="1"/>
  <c r="T107" i="2" s="1"/>
  <c r="V107" i="2" s="1"/>
  <c r="Q106" i="2"/>
  <c r="P106" i="2"/>
  <c r="O106" i="2"/>
  <c r="Q105" i="2"/>
  <c r="P105" i="2"/>
  <c r="O105" i="2"/>
  <c r="R105" i="2" s="1"/>
  <c r="T105" i="2" s="1"/>
  <c r="V105" i="2" s="1"/>
  <c r="Q104" i="2"/>
  <c r="P104" i="2"/>
  <c r="O104" i="2"/>
  <c r="Q103" i="2"/>
  <c r="P103" i="2"/>
  <c r="O103" i="2"/>
  <c r="R103" i="2" s="1"/>
  <c r="T103" i="2" s="1"/>
  <c r="V103" i="2" s="1"/>
  <c r="Q102" i="2"/>
  <c r="P102" i="2"/>
  <c r="O102" i="2"/>
  <c r="Q101" i="2"/>
  <c r="P101" i="2"/>
  <c r="O101" i="2"/>
  <c r="R101" i="2" s="1"/>
  <c r="T101" i="2" s="1"/>
  <c r="V101" i="2" s="1"/>
  <c r="Q100" i="2"/>
  <c r="P100" i="2"/>
  <c r="O100" i="2"/>
  <c r="R100" i="2" s="1"/>
  <c r="T100" i="2" s="1"/>
  <c r="V100" i="2" s="1"/>
  <c r="Q99" i="2"/>
  <c r="P99" i="2"/>
  <c r="O99" i="2"/>
  <c r="T98" i="2"/>
  <c r="V98" i="2" s="1"/>
  <c r="Q98" i="2"/>
  <c r="P98" i="2"/>
  <c r="O98" i="2"/>
  <c r="R98" i="2" s="1"/>
  <c r="Q97" i="2"/>
  <c r="P97" i="2"/>
  <c r="O97" i="2"/>
  <c r="Q96" i="2"/>
  <c r="P96" i="2"/>
  <c r="O96" i="2"/>
  <c r="Q95" i="2"/>
  <c r="P95" i="2"/>
  <c r="O95" i="2"/>
  <c r="Q94" i="2"/>
  <c r="P94" i="2"/>
  <c r="O94" i="2"/>
  <c r="Q93" i="2"/>
  <c r="P93" i="2"/>
  <c r="O93" i="2"/>
  <c r="Q92" i="2"/>
  <c r="P92" i="2"/>
  <c r="O92" i="2"/>
  <c r="Q91" i="2"/>
  <c r="P91" i="2"/>
  <c r="O91" i="2"/>
  <c r="Q90" i="2"/>
  <c r="P90" i="2"/>
  <c r="O90" i="2"/>
  <c r="Q89" i="2"/>
  <c r="P89" i="2"/>
  <c r="O89" i="2"/>
  <c r="Q88" i="2"/>
  <c r="P88" i="2"/>
  <c r="O88" i="2"/>
  <c r="Q87" i="2"/>
  <c r="P87" i="2"/>
  <c r="O87" i="2"/>
  <c r="Q86" i="2"/>
  <c r="P86" i="2"/>
  <c r="O86" i="2"/>
  <c r="Q85" i="2"/>
  <c r="P85" i="2"/>
  <c r="O85" i="2"/>
  <c r="Q84" i="2"/>
  <c r="P84" i="2"/>
  <c r="O84" i="2"/>
  <c r="Q83" i="2"/>
  <c r="P83" i="2"/>
  <c r="O83" i="2"/>
  <c r="Q82" i="2"/>
  <c r="P82" i="2"/>
  <c r="O82" i="2"/>
  <c r="Q81" i="2"/>
  <c r="P81" i="2"/>
  <c r="O81" i="2"/>
  <c r="Q80" i="2"/>
  <c r="P80" i="2"/>
  <c r="O80" i="2"/>
  <c r="Q79" i="2"/>
  <c r="P79" i="2"/>
  <c r="O79" i="2"/>
  <c r="Q78" i="2"/>
  <c r="P78" i="2"/>
  <c r="O78" i="2"/>
  <c r="Q77" i="2"/>
  <c r="P77" i="2"/>
  <c r="O77" i="2"/>
  <c r="Q76" i="2"/>
  <c r="P76" i="2"/>
  <c r="O76" i="2"/>
  <c r="Q75" i="2"/>
  <c r="P75" i="2"/>
  <c r="O75" i="2"/>
  <c r="Q74" i="2"/>
  <c r="P74" i="2"/>
  <c r="O74" i="2"/>
  <c r="Q73" i="2"/>
  <c r="P73" i="2"/>
  <c r="O73" i="2"/>
  <c r="Q72" i="2"/>
  <c r="P72" i="2"/>
  <c r="O72" i="2"/>
  <c r="Q71" i="2"/>
  <c r="P71" i="2"/>
  <c r="O71" i="2"/>
  <c r="Q70" i="2"/>
  <c r="P70" i="2"/>
  <c r="O70" i="2"/>
  <c r="Q69" i="2"/>
  <c r="P69" i="2"/>
  <c r="O69" i="2"/>
  <c r="Q68" i="2"/>
  <c r="P68" i="2"/>
  <c r="O68" i="2"/>
  <c r="R67" i="2"/>
  <c r="T67" i="2" s="1"/>
  <c r="V67" i="2" s="1"/>
  <c r="Q67" i="2"/>
  <c r="P67" i="2"/>
  <c r="O67" i="2"/>
  <c r="Q66" i="2"/>
  <c r="P66" i="2"/>
  <c r="O66" i="2"/>
  <c r="R66" i="2" s="1"/>
  <c r="T66" i="2" s="1"/>
  <c r="V66" i="2" s="1"/>
  <c r="R65" i="2"/>
  <c r="T65" i="2" s="1"/>
  <c r="V65" i="2" s="1"/>
  <c r="Q65" i="2"/>
  <c r="P65" i="2"/>
  <c r="O65" i="2"/>
  <c r="Q64" i="2"/>
  <c r="P64" i="2"/>
  <c r="O64" i="2"/>
  <c r="R63" i="2"/>
  <c r="T63" i="2" s="1"/>
  <c r="V63" i="2" s="1"/>
  <c r="Q63" i="2"/>
  <c r="P63" i="2"/>
  <c r="O63" i="2"/>
  <c r="Q62" i="2"/>
  <c r="P62" i="2"/>
  <c r="O62" i="2"/>
  <c r="R62" i="2" s="1"/>
  <c r="T62" i="2" s="1"/>
  <c r="V62" i="2" s="1"/>
  <c r="Q61" i="2"/>
  <c r="P61" i="2"/>
  <c r="R61" i="2" s="1"/>
  <c r="T61" i="2" s="1"/>
  <c r="V61" i="2" s="1"/>
  <c r="O61" i="2"/>
  <c r="R60" i="2"/>
  <c r="T60" i="2" s="1"/>
  <c r="V60" i="2" s="1"/>
  <c r="Q60" i="2"/>
  <c r="P60" i="2"/>
  <c r="O60" i="2"/>
  <c r="Q59" i="2"/>
  <c r="P59" i="2"/>
  <c r="R59" i="2" s="1"/>
  <c r="T59" i="2" s="1"/>
  <c r="V59" i="2" s="1"/>
  <c r="O59" i="2"/>
  <c r="R58" i="2"/>
  <c r="T58" i="2" s="1"/>
  <c r="V58" i="2" s="1"/>
  <c r="Q58" i="2"/>
  <c r="P58" i="2"/>
  <c r="O58" i="2"/>
  <c r="Q57" i="2"/>
  <c r="P57" i="2"/>
  <c r="R57" i="2" s="1"/>
  <c r="T57" i="2" s="1"/>
  <c r="V57" i="2" s="1"/>
  <c r="O57" i="2"/>
  <c r="R56" i="2"/>
  <c r="T56" i="2" s="1"/>
  <c r="V56" i="2" s="1"/>
  <c r="Q56" i="2"/>
  <c r="P56" i="2"/>
  <c r="O56" i="2"/>
  <c r="Q55" i="2"/>
  <c r="P55" i="2"/>
  <c r="R55" i="2" s="1"/>
  <c r="T55" i="2" s="1"/>
  <c r="V55" i="2" s="1"/>
  <c r="O55" i="2"/>
  <c r="R54" i="2"/>
  <c r="T54" i="2" s="1"/>
  <c r="V54" i="2" s="1"/>
  <c r="Q54" i="2"/>
  <c r="P54" i="2"/>
  <c r="O54" i="2"/>
  <c r="Q53" i="2"/>
  <c r="P53" i="2"/>
  <c r="R53" i="2" s="1"/>
  <c r="T53" i="2" s="1"/>
  <c r="V53" i="2" s="1"/>
  <c r="O53" i="2"/>
  <c r="R52" i="2"/>
  <c r="T52" i="2" s="1"/>
  <c r="V52" i="2" s="1"/>
  <c r="Q52" i="2"/>
  <c r="P52" i="2"/>
  <c r="O52" i="2"/>
  <c r="Q51" i="2"/>
  <c r="P51" i="2"/>
  <c r="R51" i="2" s="1"/>
  <c r="T51" i="2" s="1"/>
  <c r="V51" i="2" s="1"/>
  <c r="O51" i="2"/>
  <c r="R50" i="2"/>
  <c r="T50" i="2" s="1"/>
  <c r="V50" i="2" s="1"/>
  <c r="Q50" i="2"/>
  <c r="P50" i="2"/>
  <c r="O50" i="2"/>
  <c r="Q49" i="2"/>
  <c r="P49" i="2"/>
  <c r="R49" i="2" s="1"/>
  <c r="T49" i="2" s="1"/>
  <c r="V49" i="2" s="1"/>
  <c r="O49" i="2"/>
  <c r="R48" i="2"/>
  <c r="T48" i="2" s="1"/>
  <c r="V48" i="2" s="1"/>
  <c r="Q48" i="2"/>
  <c r="P48" i="2"/>
  <c r="O48" i="2"/>
  <c r="Q47" i="2"/>
  <c r="P47" i="2"/>
  <c r="R47" i="2" s="1"/>
  <c r="T47" i="2" s="1"/>
  <c r="V47" i="2" s="1"/>
  <c r="O47" i="2"/>
  <c r="R46" i="2"/>
  <c r="T46" i="2" s="1"/>
  <c r="V46" i="2" s="1"/>
  <c r="Q46" i="2"/>
  <c r="P46" i="2"/>
  <c r="O46" i="2"/>
  <c r="Q45" i="2"/>
  <c r="P45" i="2"/>
  <c r="R45" i="2" s="1"/>
  <c r="T45" i="2" s="1"/>
  <c r="V45" i="2" s="1"/>
  <c r="O45" i="2"/>
  <c r="R44" i="2"/>
  <c r="T44" i="2" s="1"/>
  <c r="V44" i="2" s="1"/>
  <c r="Q44" i="2"/>
  <c r="P44" i="2"/>
  <c r="O44" i="2"/>
  <c r="Q43" i="2"/>
  <c r="P43" i="2"/>
  <c r="R43" i="2" s="1"/>
  <c r="T43" i="2" s="1"/>
  <c r="V43" i="2" s="1"/>
  <c r="O43" i="2"/>
  <c r="R42" i="2"/>
  <c r="T42" i="2" s="1"/>
  <c r="V42" i="2" s="1"/>
  <c r="Q42" i="2"/>
  <c r="P42" i="2"/>
  <c r="O42" i="2"/>
  <c r="Q41" i="2"/>
  <c r="P41" i="2"/>
  <c r="R41" i="2" s="1"/>
  <c r="T41" i="2" s="1"/>
  <c r="V41" i="2" s="1"/>
  <c r="O41" i="2"/>
  <c r="R40" i="2"/>
  <c r="T40" i="2" s="1"/>
  <c r="V40" i="2" s="1"/>
  <c r="Q40" i="2"/>
  <c r="P40" i="2"/>
  <c r="O40" i="2"/>
  <c r="Q39" i="2"/>
  <c r="P39" i="2"/>
  <c r="R39" i="2" s="1"/>
  <c r="T39" i="2" s="1"/>
  <c r="V39" i="2" s="1"/>
  <c r="O39" i="2"/>
  <c r="R38" i="2"/>
  <c r="T38" i="2" s="1"/>
  <c r="V38" i="2" s="1"/>
  <c r="Q38" i="2"/>
  <c r="P38" i="2"/>
  <c r="O38" i="2"/>
  <c r="Q37" i="2"/>
  <c r="P37" i="2"/>
  <c r="O37" i="2"/>
  <c r="R37" i="2" s="1"/>
  <c r="T37" i="2" s="1"/>
  <c r="V37" i="2" s="1"/>
  <c r="R36" i="2"/>
  <c r="T36" i="2" s="1"/>
  <c r="V36" i="2" s="1"/>
  <c r="Q36" i="2"/>
  <c r="P36" i="2"/>
  <c r="O36" i="2"/>
  <c r="Q35" i="2"/>
  <c r="P35" i="2"/>
  <c r="O35" i="2"/>
  <c r="R35" i="2" s="1"/>
  <c r="T35" i="2" s="1"/>
  <c r="V35" i="2" s="1"/>
  <c r="R34" i="2"/>
  <c r="T34" i="2" s="1"/>
  <c r="V34" i="2" s="1"/>
  <c r="Q34" i="2"/>
  <c r="P34" i="2"/>
  <c r="O34" i="2"/>
  <c r="Q33" i="2"/>
  <c r="P33" i="2"/>
  <c r="O33" i="2"/>
  <c r="R33" i="2" s="1"/>
  <c r="T33" i="2" s="1"/>
  <c r="V33" i="2" s="1"/>
  <c r="R32" i="2"/>
  <c r="T32" i="2" s="1"/>
  <c r="V32" i="2" s="1"/>
  <c r="Q32" i="2"/>
  <c r="P32" i="2"/>
  <c r="O32" i="2"/>
  <c r="Q31" i="2"/>
  <c r="P31" i="2"/>
  <c r="O31" i="2"/>
  <c r="R31" i="2" s="1"/>
  <c r="T31" i="2" s="1"/>
  <c r="V31" i="2" s="1"/>
  <c r="R30" i="2"/>
  <c r="T30" i="2" s="1"/>
  <c r="V30" i="2" s="1"/>
  <c r="Q30" i="2"/>
  <c r="P30" i="2"/>
  <c r="O30" i="2"/>
  <c r="Q29" i="2"/>
  <c r="P29" i="2"/>
  <c r="O29" i="2"/>
  <c r="R29" i="2" s="1"/>
  <c r="T29" i="2" s="1"/>
  <c r="V29" i="2" s="1"/>
  <c r="R28" i="2"/>
  <c r="T28" i="2" s="1"/>
  <c r="V28" i="2" s="1"/>
  <c r="Q28" i="2"/>
  <c r="P28" i="2"/>
  <c r="O28" i="2"/>
  <c r="Q27" i="2"/>
  <c r="P27" i="2"/>
  <c r="O27" i="2"/>
  <c r="R27" i="2" s="1"/>
  <c r="T27" i="2" s="1"/>
  <c r="V27" i="2" s="1"/>
  <c r="R26" i="2"/>
  <c r="T26" i="2" s="1"/>
  <c r="V26" i="2" s="1"/>
  <c r="Q26" i="2"/>
  <c r="P26" i="2"/>
  <c r="O26" i="2"/>
  <c r="Q25" i="2"/>
  <c r="P25" i="2"/>
  <c r="O25" i="2"/>
  <c r="R25" i="2" s="1"/>
  <c r="T25" i="2" s="1"/>
  <c r="V25" i="2" s="1"/>
  <c r="R24" i="2"/>
  <c r="T24" i="2" s="1"/>
  <c r="V24" i="2" s="1"/>
  <c r="Q24" i="2"/>
  <c r="P24" i="2"/>
  <c r="O24" i="2"/>
  <c r="Q23" i="2"/>
  <c r="P23" i="2"/>
  <c r="O23" i="2"/>
  <c r="R23" i="2" s="1"/>
  <c r="T23" i="2" s="1"/>
  <c r="V23" i="2" s="1"/>
  <c r="R22" i="2"/>
  <c r="T22" i="2" s="1"/>
  <c r="V22" i="2" s="1"/>
  <c r="Q22" i="2"/>
  <c r="P22" i="2"/>
  <c r="O22" i="2"/>
  <c r="Q21" i="2"/>
  <c r="P21" i="2"/>
  <c r="O21" i="2"/>
  <c r="R21" i="2" s="1"/>
  <c r="T21" i="2" s="1"/>
  <c r="V21" i="2" s="1"/>
  <c r="R20" i="2"/>
  <c r="T20" i="2" s="1"/>
  <c r="V20" i="2" s="1"/>
  <c r="Q20" i="2"/>
  <c r="P20" i="2"/>
  <c r="O20" i="2"/>
  <c r="Q19" i="2"/>
  <c r="P19" i="2"/>
  <c r="O19" i="2"/>
  <c r="R19" i="2" s="1"/>
  <c r="T19" i="2" s="1"/>
  <c r="V19" i="2" s="1"/>
  <c r="R18" i="2"/>
  <c r="T18" i="2" s="1"/>
  <c r="V18" i="2" s="1"/>
  <c r="Q18" i="2"/>
  <c r="P18" i="2"/>
  <c r="O18" i="2"/>
  <c r="Q17" i="2"/>
  <c r="P17" i="2"/>
  <c r="O17" i="2"/>
  <c r="R17" i="2" s="1"/>
  <c r="T17" i="2" s="1"/>
  <c r="V17" i="2" s="1"/>
  <c r="R16" i="2"/>
  <c r="T16" i="2" s="1"/>
  <c r="V16" i="2" s="1"/>
  <c r="Q16" i="2"/>
  <c r="P16" i="2"/>
  <c r="O16" i="2"/>
  <c r="Q15" i="2"/>
  <c r="P15" i="2"/>
  <c r="O15" i="2"/>
  <c r="R15" i="2" s="1"/>
  <c r="T15" i="2" s="1"/>
  <c r="V15" i="2" s="1"/>
  <c r="R14" i="2"/>
  <c r="T14" i="2" s="1"/>
  <c r="V14" i="2" s="1"/>
  <c r="Q14" i="2"/>
  <c r="P14" i="2"/>
  <c r="O14" i="2"/>
  <c r="Q13" i="2"/>
  <c r="P13" i="2"/>
  <c r="O13" i="2"/>
  <c r="R13" i="2" s="1"/>
  <c r="T13" i="2" s="1"/>
  <c r="V13" i="2" s="1"/>
  <c r="R12" i="2"/>
  <c r="T12" i="2" s="1"/>
  <c r="V12" i="2" s="1"/>
  <c r="Q12" i="2"/>
  <c r="P12" i="2"/>
  <c r="O12" i="2"/>
  <c r="Q11" i="2"/>
  <c r="P11" i="2"/>
  <c r="O11" i="2"/>
  <c r="R11" i="2" s="1"/>
  <c r="T11" i="2" s="1"/>
  <c r="V11" i="2" s="1"/>
  <c r="Q10" i="2"/>
  <c r="R10" i="2" s="1"/>
  <c r="T10" i="2" s="1"/>
  <c r="V10" i="2" s="1"/>
  <c r="P10" i="2"/>
  <c r="O10" i="2"/>
  <c r="Q9" i="2"/>
  <c r="P9" i="2"/>
  <c r="O9" i="2"/>
  <c r="R9" i="2" s="1"/>
  <c r="T9" i="2" s="1"/>
  <c r="V9" i="2" s="1"/>
  <c r="Q8" i="2"/>
  <c r="R8" i="2" s="1"/>
  <c r="T8" i="2" s="1"/>
  <c r="V8" i="2" s="1"/>
  <c r="P8" i="2"/>
  <c r="O8" i="2"/>
  <c r="Q7" i="2"/>
  <c r="P7" i="2"/>
  <c r="O7" i="2"/>
  <c r="R7" i="2" s="1"/>
  <c r="T7" i="2" s="1"/>
  <c r="V7" i="2" s="1"/>
  <c r="Q6" i="2"/>
  <c r="R6" i="2" s="1"/>
  <c r="T6" i="2" s="1"/>
  <c r="V6" i="2" s="1"/>
  <c r="P6" i="2"/>
  <c r="O6" i="2"/>
  <c r="Q5" i="2"/>
  <c r="P5" i="2"/>
  <c r="O5" i="2"/>
  <c r="R5" i="2" s="1"/>
  <c r="T5" i="2" s="1"/>
  <c r="V5" i="2" s="1"/>
  <c r="Q4" i="2"/>
  <c r="R4" i="2" s="1"/>
  <c r="T4" i="2" s="1"/>
  <c r="V4" i="2" s="1"/>
  <c r="P4" i="2"/>
  <c r="O4" i="2"/>
  <c r="Q3" i="2"/>
  <c r="P3" i="2"/>
  <c r="O3" i="2"/>
  <c r="R3" i="2" s="1"/>
  <c r="T3" i="2" s="1"/>
  <c r="V3" i="2" s="1"/>
  <c r="Q2" i="2"/>
  <c r="R2" i="2" s="1"/>
  <c r="T2" i="2" s="1"/>
  <c r="V2" i="2" s="1"/>
  <c r="P2" i="2"/>
  <c r="O2" i="2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I2" i="1"/>
  <c r="R64" i="2" l="1"/>
  <c r="T64" i="2" s="1"/>
  <c r="V64" i="2" s="1"/>
  <c r="R68" i="2"/>
  <c r="T68" i="2" s="1"/>
  <c r="V68" i="2" s="1"/>
  <c r="R69" i="2"/>
  <c r="T69" i="2" s="1"/>
  <c r="V69" i="2" s="1"/>
  <c r="R70" i="2"/>
  <c r="T70" i="2" s="1"/>
  <c r="V70" i="2" s="1"/>
  <c r="R71" i="2"/>
  <c r="T71" i="2" s="1"/>
  <c r="V71" i="2" s="1"/>
  <c r="R72" i="2"/>
  <c r="T72" i="2" s="1"/>
  <c r="V72" i="2" s="1"/>
  <c r="R73" i="2"/>
  <c r="T73" i="2" s="1"/>
  <c r="V73" i="2" s="1"/>
  <c r="R74" i="2"/>
  <c r="T74" i="2" s="1"/>
  <c r="V74" i="2" s="1"/>
  <c r="R75" i="2"/>
  <c r="T75" i="2" s="1"/>
  <c r="V75" i="2" s="1"/>
  <c r="R76" i="2"/>
  <c r="T76" i="2" s="1"/>
  <c r="V76" i="2" s="1"/>
  <c r="R77" i="2"/>
  <c r="T77" i="2" s="1"/>
  <c r="V77" i="2" s="1"/>
  <c r="R78" i="2"/>
  <c r="T78" i="2" s="1"/>
  <c r="V78" i="2" s="1"/>
  <c r="R79" i="2"/>
  <c r="T79" i="2" s="1"/>
  <c r="V79" i="2" s="1"/>
  <c r="R80" i="2"/>
  <c r="T80" i="2" s="1"/>
  <c r="V80" i="2" s="1"/>
  <c r="R81" i="2"/>
  <c r="T81" i="2" s="1"/>
  <c r="V81" i="2" s="1"/>
  <c r="R82" i="2"/>
  <c r="T82" i="2" s="1"/>
  <c r="V82" i="2" s="1"/>
  <c r="R83" i="2"/>
  <c r="T83" i="2" s="1"/>
  <c r="V83" i="2" s="1"/>
  <c r="R84" i="2"/>
  <c r="T84" i="2" s="1"/>
  <c r="V84" i="2" s="1"/>
  <c r="R85" i="2"/>
  <c r="T85" i="2" s="1"/>
  <c r="V85" i="2" s="1"/>
  <c r="R86" i="2"/>
  <c r="T86" i="2" s="1"/>
  <c r="V86" i="2" s="1"/>
  <c r="R87" i="2"/>
  <c r="T87" i="2" s="1"/>
  <c r="V87" i="2" s="1"/>
  <c r="R88" i="2"/>
  <c r="T88" i="2" s="1"/>
  <c r="V88" i="2" s="1"/>
  <c r="R89" i="2"/>
  <c r="T89" i="2" s="1"/>
  <c r="V89" i="2" s="1"/>
  <c r="R90" i="2"/>
  <c r="T90" i="2" s="1"/>
  <c r="V90" i="2" s="1"/>
  <c r="R91" i="2"/>
  <c r="T91" i="2" s="1"/>
  <c r="V91" i="2" s="1"/>
  <c r="R92" i="2"/>
  <c r="T92" i="2" s="1"/>
  <c r="V92" i="2" s="1"/>
  <c r="R93" i="2"/>
  <c r="T93" i="2" s="1"/>
  <c r="V93" i="2" s="1"/>
  <c r="R94" i="2"/>
  <c r="T94" i="2" s="1"/>
  <c r="V94" i="2" s="1"/>
  <c r="R95" i="2"/>
  <c r="T95" i="2" s="1"/>
  <c r="V95" i="2" s="1"/>
  <c r="R96" i="2"/>
  <c r="T96" i="2" s="1"/>
  <c r="V96" i="2" s="1"/>
  <c r="R97" i="2"/>
  <c r="T97" i="2" s="1"/>
  <c r="V97" i="2" s="1"/>
  <c r="R99" i="2"/>
  <c r="T99" i="2" s="1"/>
  <c r="V99" i="2" s="1"/>
  <c r="R104" i="2"/>
  <c r="T104" i="2" s="1"/>
  <c r="V104" i="2" s="1"/>
  <c r="R108" i="2"/>
  <c r="T108" i="2" s="1"/>
  <c r="V108" i="2" s="1"/>
  <c r="R112" i="2"/>
  <c r="T112" i="2" s="1"/>
  <c r="V112" i="2" s="1"/>
  <c r="R116" i="2"/>
  <c r="T116" i="2" s="1"/>
  <c r="V116" i="2" s="1"/>
  <c r="R120" i="2"/>
  <c r="T120" i="2" s="1"/>
  <c r="V120" i="2" s="1"/>
  <c r="R124" i="2"/>
  <c r="T124" i="2" s="1"/>
  <c r="V124" i="2" s="1"/>
  <c r="R128" i="2"/>
  <c r="T128" i="2" s="1"/>
  <c r="V128" i="2" s="1"/>
  <c r="R132" i="2"/>
  <c r="T132" i="2" s="1"/>
  <c r="V132" i="2" s="1"/>
  <c r="R136" i="2"/>
  <c r="T136" i="2" s="1"/>
  <c r="V136" i="2" s="1"/>
  <c r="R140" i="2"/>
  <c r="T140" i="2" s="1"/>
  <c r="V140" i="2" s="1"/>
  <c r="R144" i="2"/>
  <c r="T144" i="2" s="1"/>
  <c r="V144" i="2" s="1"/>
  <c r="R148" i="2"/>
  <c r="T148" i="2" s="1"/>
  <c r="V148" i="2" s="1"/>
  <c r="R152" i="2"/>
  <c r="T152" i="2" s="1"/>
  <c r="V152" i="2" s="1"/>
  <c r="R156" i="2"/>
  <c r="T156" i="2" s="1"/>
  <c r="V156" i="2" s="1"/>
  <c r="R160" i="2"/>
  <c r="T160" i="2" s="1"/>
  <c r="V160" i="2" s="1"/>
  <c r="R162" i="2"/>
  <c r="T162" i="2" s="1"/>
  <c r="V162" i="2" s="1"/>
  <c r="R164" i="2"/>
  <c r="T164" i="2" s="1"/>
  <c r="V164" i="2" s="1"/>
  <c r="R166" i="2"/>
  <c r="T166" i="2" s="1"/>
  <c r="V166" i="2" s="1"/>
  <c r="R168" i="2"/>
  <c r="T168" i="2" s="1"/>
  <c r="V168" i="2" s="1"/>
  <c r="R170" i="2"/>
  <c r="T170" i="2" s="1"/>
  <c r="V170" i="2" s="1"/>
  <c r="R102" i="2"/>
  <c r="T102" i="2" s="1"/>
  <c r="V102" i="2" s="1"/>
  <c r="R106" i="2"/>
  <c r="T106" i="2" s="1"/>
  <c r="V106" i="2" s="1"/>
  <c r="R110" i="2"/>
  <c r="T110" i="2" s="1"/>
  <c r="V110" i="2" s="1"/>
  <c r="R114" i="2"/>
  <c r="T114" i="2" s="1"/>
  <c r="V114" i="2" s="1"/>
  <c r="R118" i="2"/>
  <c r="T118" i="2" s="1"/>
  <c r="V118" i="2" s="1"/>
  <c r="R122" i="2"/>
  <c r="T122" i="2" s="1"/>
  <c r="V122" i="2" s="1"/>
  <c r="R126" i="2"/>
  <c r="T126" i="2" s="1"/>
  <c r="V126" i="2" s="1"/>
  <c r="R130" i="2"/>
  <c r="T130" i="2" s="1"/>
  <c r="V130" i="2" s="1"/>
  <c r="R134" i="2"/>
  <c r="T134" i="2" s="1"/>
  <c r="V134" i="2" s="1"/>
  <c r="R138" i="2"/>
  <c r="T138" i="2" s="1"/>
  <c r="V138" i="2" s="1"/>
  <c r="R142" i="2"/>
  <c r="T142" i="2" s="1"/>
  <c r="V142" i="2" s="1"/>
  <c r="R146" i="2"/>
  <c r="T146" i="2" s="1"/>
  <c r="V146" i="2" s="1"/>
  <c r="R150" i="2"/>
  <c r="T150" i="2" s="1"/>
  <c r="V150" i="2" s="1"/>
  <c r="R154" i="2"/>
  <c r="T154" i="2" s="1"/>
  <c r="V154" i="2" s="1"/>
  <c r="R158" i="2"/>
  <c r="T158" i="2" s="1"/>
  <c r="V158" i="2" s="1"/>
</calcChain>
</file>

<file path=xl/sharedStrings.xml><?xml version="1.0" encoding="utf-8"?>
<sst xmlns="http://schemas.openxmlformats.org/spreadsheetml/2006/main" count="2472" uniqueCount="863">
  <si>
    <t>순위</t>
  </si>
  <si>
    <t>팀명</t>
  </si>
  <si>
    <t>총점</t>
  </si>
  <si>
    <t>1위</t>
  </si>
  <si>
    <t>2위</t>
  </si>
  <si>
    <t>3위</t>
  </si>
  <si>
    <t>승리</t>
  </si>
  <si>
    <t>참가</t>
  </si>
  <si>
    <t>감점</t>
  </si>
  <si>
    <t>가산점</t>
  </si>
  <si>
    <t>조이클럽(강서구)</t>
  </si>
  <si>
    <t>명호클럽(강서구)</t>
  </si>
  <si>
    <t>송정클럽(해운대구)</t>
  </si>
  <si>
    <t>개포클럽(부산진구)</t>
  </si>
  <si>
    <t>부산센터유니온클럽(강서구)</t>
  </si>
  <si>
    <t>금강클럽(동래구)</t>
  </si>
  <si>
    <t>해교클럽(해운대구)</t>
  </si>
  <si>
    <t>백양클럽(부산진구)</t>
  </si>
  <si>
    <t>연제클럽(연제구)</t>
  </si>
  <si>
    <t>플러스클럽(사하구)</t>
  </si>
  <si>
    <t>안락클럽(동래구)</t>
  </si>
  <si>
    <t>전자클럽(동래구)</t>
  </si>
  <si>
    <t>위너스클럽(사하구)</t>
  </si>
  <si>
    <t>동해클럽(해운대구)</t>
  </si>
  <si>
    <t>성지클럽(부산진구)</t>
  </si>
  <si>
    <t>솔빛클럽(해운대구)</t>
  </si>
  <si>
    <t>유니크(금정구)</t>
  </si>
  <si>
    <t>백산클럽(북구)</t>
  </si>
  <si>
    <t>안남클럽(동래구)</t>
  </si>
  <si>
    <t>금정클럽(금정구)</t>
  </si>
  <si>
    <t>성동중클럽(남구)</t>
  </si>
  <si>
    <t>동백클럽(해운대구)</t>
  </si>
  <si>
    <t>강서클럽(강서구)</t>
  </si>
  <si>
    <t>백운클럽(남구)</t>
  </si>
  <si>
    <t>한스클럽(해운대구)</t>
  </si>
  <si>
    <t>포천클럽(북구)</t>
  </si>
  <si>
    <t>명천클럽(북구)</t>
  </si>
  <si>
    <t>더블유클럽(기장군)</t>
  </si>
  <si>
    <t>세미클럽(동래구)</t>
  </si>
  <si>
    <t>범일클럽(동구)</t>
  </si>
  <si>
    <t>이지스클럽(사상구)</t>
  </si>
  <si>
    <t>개성클럽(부산진구)</t>
  </si>
  <si>
    <t>스포원클럽(금정구)</t>
  </si>
  <si>
    <t>자유클럽(강서구)</t>
  </si>
  <si>
    <t>한울센텀클럽(해운대구)</t>
  </si>
  <si>
    <t>토성클럽(서구)</t>
  </si>
  <si>
    <t>금화클럽(북구)</t>
  </si>
  <si>
    <t>용호마루클럽(남구)</t>
  </si>
  <si>
    <t>부산핀클럽(사상구)</t>
  </si>
  <si>
    <t>하이클럽(남구)</t>
  </si>
  <si>
    <t>한마음클럽(남구)</t>
  </si>
  <si>
    <t>재송클럽(해운대구)</t>
  </si>
  <si>
    <t>새롬클럽(북구)</t>
  </si>
  <si>
    <t>유엔클럽(남구)</t>
  </si>
  <si>
    <t>동래클럽(동래구)</t>
  </si>
  <si>
    <t>진고클럽(부산진구)</t>
  </si>
  <si>
    <t>거성클럽(연제구)</t>
  </si>
  <si>
    <t>참좋은화신클럽(북구)</t>
  </si>
  <si>
    <t>해오름클럽(동래구)</t>
  </si>
  <si>
    <t>예술클럽(남구)</t>
  </si>
  <si>
    <t>부경클럽(남구)</t>
  </si>
  <si>
    <t>신해운대클럽(해운대구)</t>
  </si>
  <si>
    <t>정관클럽(기장군)</t>
  </si>
  <si>
    <t>가야클럽(부산진구)</t>
  </si>
  <si>
    <t>굿모닝클럽(영도구)</t>
  </si>
  <si>
    <t>사하스포츠클럽(사하구)</t>
  </si>
  <si>
    <t>덕산클럽(서구)</t>
  </si>
  <si>
    <t>동부산클럽(기장군)</t>
  </si>
  <si>
    <t>충비클럽(동래구)</t>
  </si>
  <si>
    <t>초량클럽(동구)</t>
  </si>
  <si>
    <t>수영구스포츠클럽(수영구)</t>
  </si>
  <si>
    <t>승학클럽(사상구)</t>
  </si>
  <si>
    <t>좌동클럽(해운대구)</t>
  </si>
  <si>
    <t>늘푸름클럽(연제구)</t>
  </si>
  <si>
    <t>용산클럽(남구)</t>
  </si>
  <si>
    <t>지사클럽(강서구)</t>
  </si>
  <si>
    <t>인지클럽(해운대구)</t>
  </si>
  <si>
    <t>월드클럽(기장군)</t>
  </si>
  <si>
    <t>삼솔클럽(해운대구)</t>
  </si>
  <si>
    <t>라온클럽(사하구)</t>
  </si>
  <si>
    <t>차성클럽(기장군)</t>
  </si>
  <si>
    <t>다대클럽(사하구)</t>
  </si>
  <si>
    <t>신명클럽(북구)</t>
  </si>
  <si>
    <t>연신클럽(연제구)</t>
  </si>
  <si>
    <t>여명클럽(동래구)</t>
  </si>
  <si>
    <t>동신클럽(동래구)</t>
  </si>
  <si>
    <t>연산클럽(연제구)</t>
  </si>
  <si>
    <t>소두방클럽(기장군)</t>
  </si>
  <si>
    <t>영가비클럽(영도구)</t>
  </si>
  <si>
    <t>청산클럽(해운대구)</t>
  </si>
  <si>
    <t>하단클럽(사하구)</t>
  </si>
  <si>
    <t>광안리클럽(수영구)</t>
  </si>
  <si>
    <t>미남클럽(동래구)</t>
  </si>
  <si>
    <t>레인보우클럽(북구)</t>
  </si>
  <si>
    <t>영도클럽(영도구)</t>
  </si>
  <si>
    <t>당감클럽(부산진구)</t>
  </si>
  <si>
    <t>항도클럽(영도구)</t>
  </si>
  <si>
    <t>배화클럽(수영구)</t>
  </si>
  <si>
    <t>양동클럽(부산진구)</t>
  </si>
  <si>
    <t>승웅클럽(남구)</t>
  </si>
  <si>
    <t>양정클럽(부산진구)</t>
  </si>
  <si>
    <t>가온클럽(연제구)</t>
  </si>
  <si>
    <t>센텀클럽(해운대구)</t>
  </si>
  <si>
    <t>부공클럽(남구)</t>
  </si>
  <si>
    <t>녹산클럽(강서구)</t>
  </si>
  <si>
    <t>기장클럽(기장군)</t>
  </si>
  <si>
    <t>동평클럽(부산진구)</t>
  </si>
  <si>
    <t>삼어클럽(해운대구)</t>
  </si>
  <si>
    <t>송수클럽(해운대구)</t>
  </si>
  <si>
    <t>보림클럽(사하구)</t>
  </si>
  <si>
    <t>동주한울클럽(사하구)</t>
  </si>
  <si>
    <t>달음클럽(기장군)</t>
  </si>
  <si>
    <t>조은가람클럽(북구)</t>
  </si>
  <si>
    <t>스마트클럽(수영구)</t>
  </si>
  <si>
    <t>화잠클럽(북구)</t>
  </si>
  <si>
    <t>승학사하클럽(사하구)</t>
  </si>
  <si>
    <t>모라클럽(사상구)</t>
  </si>
  <si>
    <t>충렬클럽(동래구)</t>
  </si>
  <si>
    <t>오륙도클럽(남구)</t>
  </si>
  <si>
    <t>만덕클럽(북구)</t>
  </si>
  <si>
    <t>장전클럽(금정구)</t>
  </si>
  <si>
    <t>성동클럽(사상구)</t>
  </si>
  <si>
    <t>강동클럽(강서구)</t>
  </si>
  <si>
    <t>도시철도클럽(금정구)</t>
  </si>
  <si>
    <t>동원클럽(부산진구)</t>
  </si>
  <si>
    <t>창신클럽(연제구)</t>
  </si>
  <si>
    <t>경남공고클럽(부산진구)</t>
  </si>
  <si>
    <t>해강클럽(수영구)</t>
  </si>
  <si>
    <t>사직클럽(동래구)</t>
  </si>
  <si>
    <t>웰빙클럽(중구)</t>
  </si>
  <si>
    <t>대저클럽(강서구)</t>
  </si>
  <si>
    <t>수영클럽(수영구)</t>
  </si>
  <si>
    <t>경성클럽(남구)</t>
  </si>
  <si>
    <t>서부클럽(서구)</t>
  </si>
  <si>
    <t>신모라클럽(사상구)</t>
  </si>
  <si>
    <t>부산진클럽(부산진구)</t>
  </si>
  <si>
    <t>사상클럽(사상구)</t>
  </si>
  <si>
    <t>한빛클럽(사상구)</t>
  </si>
  <si>
    <t>해운대클럽(해운대구)</t>
  </si>
  <si>
    <t>주례클럽(사상구)</t>
  </si>
  <si>
    <t>부곡클럽(금정구)</t>
  </si>
  <si>
    <t>반산클럽(해운대구)</t>
  </si>
  <si>
    <t>절영클럽(영도구)</t>
  </si>
  <si>
    <t>원클럽(사상구)</t>
  </si>
  <si>
    <t>세연클럽(남구)</t>
  </si>
  <si>
    <t>운봉클럽(해운대구)</t>
  </si>
  <si>
    <t>구봉클럽(북구)</t>
  </si>
  <si>
    <t>대청마루클럽(중구)</t>
  </si>
  <si>
    <t>엘리트클럽(기장군)</t>
  </si>
  <si>
    <t>수미클럽(수영구)</t>
  </si>
  <si>
    <t>제스트클럽(사하구)</t>
  </si>
  <si>
    <t>청수클럽(금정구)</t>
  </si>
  <si>
    <t>신평클럽(사하구)</t>
  </si>
  <si>
    <t>대양클럽(수영구)</t>
  </si>
  <si>
    <t>대연클럽(남구)</t>
  </si>
  <si>
    <t>사하클럽(사하구)</t>
  </si>
  <si>
    <t>신백양클럽(사상구)</t>
  </si>
  <si>
    <t>인화클럽(남구)</t>
  </si>
  <si>
    <t>COREA클럽(서구)</t>
  </si>
  <si>
    <t>현곡클럽(금정구)</t>
  </si>
  <si>
    <t>벡스코클럽(해운대구)</t>
  </si>
  <si>
    <t>강변우리클럽(해운대구)</t>
  </si>
  <si>
    <t>동대클럽(사하구)</t>
  </si>
  <si>
    <t>금샘클럽(금정구)</t>
  </si>
  <si>
    <t>동구하나클럽(동구)</t>
  </si>
  <si>
    <t>구포클럽(북구)</t>
  </si>
  <si>
    <t>서부산클럽(강서구)</t>
  </si>
  <si>
    <t>가람클럽(사하구)</t>
  </si>
  <si>
    <t>원예클럽(동래구)</t>
  </si>
  <si>
    <t>금학클럽(부산진구)</t>
  </si>
  <si>
    <t>명지클럽(강서구)</t>
  </si>
  <si>
    <t>해송클럽(기장군)</t>
  </si>
  <si>
    <t>구서클럽(금정구)</t>
  </si>
  <si>
    <t>새들클럽(기장군)</t>
  </si>
  <si>
    <t>광남클럽(수영구)</t>
  </si>
  <si>
    <t>내성클럽(동래구)</t>
  </si>
  <si>
    <t>금비클럽(연제구)</t>
  </si>
  <si>
    <t>신진클럽(기장군)</t>
  </si>
  <si>
    <t>동주클럽(사상구)</t>
  </si>
  <si>
    <t>한샘클럽(사하구)</t>
  </si>
  <si>
    <t>구덕클럽(서구)</t>
  </si>
  <si>
    <t>금사클럽(금정구)</t>
  </si>
  <si>
    <t>동구클럽(동구)</t>
  </si>
  <si>
    <t>두송클럽(사하구)</t>
  </si>
  <si>
    <t>금실클럽(금정구)</t>
  </si>
  <si>
    <t>상리클럽(영도구)</t>
  </si>
  <si>
    <t>나이스클럽(연제구)</t>
  </si>
  <si>
    <t>몰운대클럽(사하구)</t>
  </si>
  <si>
    <t>장안클럽(기장군)</t>
  </si>
  <si>
    <t>신호클럽(강서구)</t>
  </si>
  <si>
    <t>황령클럽(부산진구)</t>
  </si>
  <si>
    <t>누리클럽(해운대구)</t>
  </si>
  <si>
    <t>신수정클럽(동구)</t>
  </si>
  <si>
    <t>마코클럽(수영구)</t>
  </si>
  <si>
    <t>우승 팀명</t>
  </si>
  <si>
    <t>성명</t>
  </si>
  <si>
    <t>준우승 팀명</t>
  </si>
  <si>
    <t>3등 팀명</t>
  </si>
  <si>
    <t>3팀 제외 우승 선수 수</t>
  </si>
  <si>
    <t>3팀 제외 준우승 선수 수</t>
  </si>
  <si>
    <t>3팀 제외 3등 선수 수</t>
  </si>
  <si>
    <t>참가 점수 수</t>
  </si>
  <si>
    <t xml:space="preserve">총점 </t>
  </si>
  <si>
    <t>시스템 상 점수</t>
  </si>
  <si>
    <t>점수 비교</t>
  </si>
  <si>
    <t>혼복</t>
  </si>
  <si>
    <t>20대</t>
  </si>
  <si>
    <t>B</t>
  </si>
  <si>
    <t>이민혜</t>
  </si>
  <si>
    <t>공민권</t>
  </si>
  <si>
    <t>김상연</t>
  </si>
  <si>
    <t>정다은</t>
  </si>
  <si>
    <t>C</t>
  </si>
  <si>
    <t>황성빈</t>
  </si>
  <si>
    <t>김다인</t>
  </si>
  <si>
    <t>백수정</t>
  </si>
  <si>
    <t>김서진</t>
  </si>
  <si>
    <t>정일현</t>
  </si>
  <si>
    <t>박현준</t>
  </si>
  <si>
    <t>김창환</t>
  </si>
  <si>
    <t>최윤주</t>
  </si>
  <si>
    <t>D</t>
  </si>
  <si>
    <t>김태현</t>
  </si>
  <si>
    <t>김규리</t>
  </si>
  <si>
    <t>이준</t>
  </si>
  <si>
    <t>성창헌</t>
  </si>
  <si>
    <t>배가연</t>
  </si>
  <si>
    <t>이현우</t>
  </si>
  <si>
    <t>박민귀</t>
  </si>
  <si>
    <t>이소연</t>
  </si>
  <si>
    <t>A,S</t>
  </si>
  <si>
    <t>문은지</t>
  </si>
  <si>
    <t>박진희</t>
  </si>
  <si>
    <t>이예지</t>
  </si>
  <si>
    <t>노태균</t>
  </si>
  <si>
    <t>이인호</t>
  </si>
  <si>
    <t>최문태</t>
  </si>
  <si>
    <t>강정수</t>
  </si>
  <si>
    <t>이은하</t>
  </si>
  <si>
    <t>30대</t>
  </si>
  <si>
    <t>최연식</t>
  </si>
  <si>
    <t>명세현</t>
  </si>
  <si>
    <t>이정미</t>
  </si>
  <si>
    <t>김태근</t>
  </si>
  <si>
    <t>정아련</t>
  </si>
  <si>
    <t>김태진</t>
  </si>
  <si>
    <t>이진아</t>
  </si>
  <si>
    <t>신보경</t>
  </si>
  <si>
    <t>허문구</t>
  </si>
  <si>
    <t>윤희정</t>
  </si>
  <si>
    <t>이종현</t>
  </si>
  <si>
    <t>송은호</t>
  </si>
  <si>
    <t>이주미</t>
  </si>
  <si>
    <t>이지현</t>
  </si>
  <si>
    <t>곽도윤</t>
  </si>
  <si>
    <t>유재봉</t>
  </si>
  <si>
    <t>윤홍철</t>
  </si>
  <si>
    <t>문수철</t>
  </si>
  <si>
    <t>하현지</t>
  </si>
  <si>
    <t>이미영</t>
  </si>
  <si>
    <t>조애희</t>
  </si>
  <si>
    <t>유이정</t>
  </si>
  <si>
    <t>최재훈</t>
  </si>
  <si>
    <t>정성준</t>
  </si>
  <si>
    <t>정호민</t>
  </si>
  <si>
    <t>김하정</t>
  </si>
  <si>
    <t>하시모토아사미</t>
  </si>
  <si>
    <t>김하연</t>
  </si>
  <si>
    <t>40대</t>
  </si>
  <si>
    <t>A</t>
  </si>
  <si>
    <t>이가영</t>
  </si>
  <si>
    <t>정현석</t>
  </si>
  <si>
    <t>이소정</t>
  </si>
  <si>
    <t>강호빈</t>
  </si>
  <si>
    <t>성강현</t>
  </si>
  <si>
    <t>이재호</t>
  </si>
  <si>
    <t>정순자</t>
  </si>
  <si>
    <t>서동영</t>
  </si>
  <si>
    <t>고민아</t>
  </si>
  <si>
    <t>박정화</t>
  </si>
  <si>
    <t>조미혜</t>
  </si>
  <si>
    <t>김연주</t>
  </si>
  <si>
    <t>구영택</t>
  </si>
  <si>
    <t>김지환</t>
  </si>
  <si>
    <t>조경민</t>
  </si>
  <si>
    <t>박정식</t>
  </si>
  <si>
    <t>조미선</t>
  </si>
  <si>
    <t>박현옥</t>
  </si>
  <si>
    <t>백남수</t>
  </si>
  <si>
    <t>김지윤</t>
  </si>
  <si>
    <t>박경렬</t>
  </si>
  <si>
    <t>양성한</t>
  </si>
  <si>
    <t>서영선</t>
  </si>
  <si>
    <t>공명희</t>
  </si>
  <si>
    <t>이정희</t>
  </si>
  <si>
    <t>김영옥</t>
  </si>
  <si>
    <t>박창준</t>
  </si>
  <si>
    <t>김광호</t>
  </si>
  <si>
    <t>정원홍</t>
  </si>
  <si>
    <t>김재철</t>
  </si>
  <si>
    <t>전주현</t>
  </si>
  <si>
    <t>S</t>
  </si>
  <si>
    <t>서재교</t>
  </si>
  <si>
    <t>윤현정</t>
  </si>
  <si>
    <t>엄수현</t>
  </si>
  <si>
    <t>신동열</t>
  </si>
  <si>
    <t>45대</t>
  </si>
  <si>
    <t>정명숙</t>
  </si>
  <si>
    <t>김민규</t>
  </si>
  <si>
    <t>심영환</t>
  </si>
  <si>
    <t>윤석현</t>
  </si>
  <si>
    <t>이창용</t>
  </si>
  <si>
    <t>이혜원</t>
  </si>
  <si>
    <t>김봉주</t>
  </si>
  <si>
    <t>김윤성</t>
  </si>
  <si>
    <t>이인숙</t>
  </si>
  <si>
    <t>강명구</t>
  </si>
  <si>
    <t>김양한</t>
  </si>
  <si>
    <t>이종호</t>
  </si>
  <si>
    <t>정은영</t>
  </si>
  <si>
    <t>이나래</t>
  </si>
  <si>
    <t>이태영</t>
  </si>
  <si>
    <t>김진희</t>
  </si>
  <si>
    <t>권명옥</t>
  </si>
  <si>
    <t>김화영</t>
  </si>
  <si>
    <t>정인경</t>
  </si>
  <si>
    <t>조재술</t>
  </si>
  <si>
    <t>박종수</t>
  </si>
  <si>
    <t>조영석</t>
  </si>
  <si>
    <t>최훈석</t>
  </si>
  <si>
    <t>엄혜란</t>
  </si>
  <si>
    <t>오수현</t>
  </si>
  <si>
    <t>조연</t>
  </si>
  <si>
    <t>임성호</t>
  </si>
  <si>
    <t>김동수</t>
  </si>
  <si>
    <t>손영환</t>
  </si>
  <si>
    <t>이훈</t>
  </si>
  <si>
    <t>김현정</t>
  </si>
  <si>
    <t>김경숙</t>
  </si>
  <si>
    <t>김소영</t>
  </si>
  <si>
    <t>박순균</t>
  </si>
  <si>
    <t>정재성</t>
  </si>
  <si>
    <t>50대</t>
  </si>
  <si>
    <t>장대성</t>
  </si>
  <si>
    <t>김천호</t>
  </si>
  <si>
    <t>차행임</t>
  </si>
  <si>
    <t>안경희</t>
  </si>
  <si>
    <t>김윤혜</t>
  </si>
  <si>
    <t>서혜림</t>
  </si>
  <si>
    <t>임성건</t>
  </si>
  <si>
    <t>김경수</t>
  </si>
  <si>
    <t>나주련</t>
  </si>
  <si>
    <t>이창화</t>
  </si>
  <si>
    <t>서상필</t>
  </si>
  <si>
    <t>김윤달</t>
  </si>
  <si>
    <t>박제신</t>
  </si>
  <si>
    <t>홍란</t>
  </si>
  <si>
    <t>고혜숙</t>
  </si>
  <si>
    <t>권영선</t>
  </si>
  <si>
    <t>성대길</t>
  </si>
  <si>
    <t>이동영</t>
  </si>
  <si>
    <t>목동엽</t>
  </si>
  <si>
    <t>한일환</t>
  </si>
  <si>
    <t>이여진</t>
  </si>
  <si>
    <t>송희정</t>
  </si>
  <si>
    <t>조정희</t>
  </si>
  <si>
    <t>강동주</t>
  </si>
  <si>
    <t>장혜정</t>
  </si>
  <si>
    <t>문귀덕</t>
  </si>
  <si>
    <t>권오용</t>
  </si>
  <si>
    <t>박안숙</t>
  </si>
  <si>
    <t>박종욱</t>
  </si>
  <si>
    <t>조철희</t>
  </si>
  <si>
    <t>권도경</t>
  </si>
  <si>
    <t>나운영</t>
  </si>
  <si>
    <t>박광만</t>
  </si>
  <si>
    <t>최형석</t>
  </si>
  <si>
    <t>김현철</t>
  </si>
  <si>
    <t>송은영</t>
  </si>
  <si>
    <t>이병순</t>
  </si>
  <si>
    <t>최민영</t>
  </si>
  <si>
    <t>이문정</t>
  </si>
  <si>
    <t>김태용</t>
  </si>
  <si>
    <t>55대</t>
  </si>
  <si>
    <t>정용순</t>
  </si>
  <si>
    <t>박근애</t>
  </si>
  <si>
    <t>심재환</t>
  </si>
  <si>
    <t>이춘배</t>
  </si>
  <si>
    <t>손금실</t>
  </si>
  <si>
    <t>강원호</t>
  </si>
  <si>
    <t>박양자</t>
  </si>
  <si>
    <t>김길자</t>
  </si>
  <si>
    <t>김승태</t>
  </si>
  <si>
    <t>이선옥</t>
  </si>
  <si>
    <t>조두리</t>
  </si>
  <si>
    <t>박녹</t>
  </si>
  <si>
    <t>구경은</t>
  </si>
  <si>
    <t>김도년</t>
  </si>
  <si>
    <t>장용태</t>
  </si>
  <si>
    <t>이영난</t>
  </si>
  <si>
    <t>정재은</t>
  </si>
  <si>
    <t>정은지</t>
  </si>
  <si>
    <t>김명중</t>
  </si>
  <si>
    <t>엄재식</t>
  </si>
  <si>
    <t>천국도</t>
  </si>
  <si>
    <t>신강호</t>
  </si>
  <si>
    <t>김윤자</t>
  </si>
  <si>
    <t>연옥열</t>
  </si>
  <si>
    <t>박권택</t>
  </si>
  <si>
    <t>박주남</t>
  </si>
  <si>
    <t>김문성</t>
  </si>
  <si>
    <t>김나윤</t>
  </si>
  <si>
    <t>김기정</t>
  </si>
  <si>
    <t>김기홍</t>
  </si>
  <si>
    <t>강순선</t>
  </si>
  <si>
    <t>이부현</t>
  </si>
  <si>
    <t>박삼균</t>
  </si>
  <si>
    <t>김미경</t>
  </si>
  <si>
    <t>박혜경</t>
  </si>
  <si>
    <t>강성수</t>
  </si>
  <si>
    <t>60대</t>
  </si>
  <si>
    <t>최병수</t>
  </si>
  <si>
    <t>박연옥</t>
  </si>
  <si>
    <t>전미경</t>
  </si>
  <si>
    <t>권태동</t>
  </si>
  <si>
    <t>하기종</t>
  </si>
  <si>
    <t>최병열</t>
  </si>
  <si>
    <t>김나경</t>
  </si>
  <si>
    <t>송원남</t>
  </si>
  <si>
    <t>김영환2</t>
  </si>
  <si>
    <t>전정선</t>
  </si>
  <si>
    <t>송정숙</t>
  </si>
  <si>
    <t>하경옥</t>
  </si>
  <si>
    <t>김호현</t>
  </si>
  <si>
    <t>고은백</t>
  </si>
  <si>
    <t>장은하</t>
  </si>
  <si>
    <t>75대</t>
  </si>
  <si>
    <t>김귀자</t>
  </si>
  <si>
    <t>홍경표</t>
  </si>
  <si>
    <t>탁재광</t>
  </si>
  <si>
    <t>김태식</t>
  </si>
  <si>
    <t>남복</t>
  </si>
  <si>
    <t>황재훈</t>
  </si>
  <si>
    <t>도득탕</t>
  </si>
  <si>
    <t>김구</t>
  </si>
  <si>
    <t>신정윤</t>
  </si>
  <si>
    <t>하상욱</t>
  </si>
  <si>
    <t>백정무</t>
  </si>
  <si>
    <t>최현</t>
  </si>
  <si>
    <t>이민수</t>
  </si>
  <si>
    <t>김호빈</t>
  </si>
  <si>
    <t>유석규</t>
  </si>
  <si>
    <t>문정호</t>
  </si>
  <si>
    <t>이도경</t>
  </si>
  <si>
    <t>조현우</t>
  </si>
  <si>
    <t>서민규</t>
  </si>
  <si>
    <t>조순호</t>
  </si>
  <si>
    <t>서동혁</t>
  </si>
  <si>
    <t>이채우</t>
  </si>
  <si>
    <t>정용욱</t>
  </si>
  <si>
    <t>진상범</t>
  </si>
  <si>
    <t>조상명</t>
  </si>
  <si>
    <t>김성준</t>
  </si>
  <si>
    <t>손성범</t>
  </si>
  <si>
    <t>구본진</t>
  </si>
  <si>
    <t>한민재</t>
  </si>
  <si>
    <t>장경우</t>
  </si>
  <si>
    <t>류태원</t>
  </si>
  <si>
    <t>공민제</t>
  </si>
  <si>
    <t>김근후</t>
  </si>
  <si>
    <t>김창훈</t>
  </si>
  <si>
    <t>홍준영</t>
  </si>
  <si>
    <t>오상민</t>
  </si>
  <si>
    <t>윤준</t>
  </si>
  <si>
    <t>김도훈</t>
  </si>
  <si>
    <t>박영석</t>
  </si>
  <si>
    <t>장서훈</t>
  </si>
  <si>
    <t>임종복</t>
  </si>
  <si>
    <t>조동현</t>
  </si>
  <si>
    <t>강신재</t>
  </si>
  <si>
    <t>이경태</t>
  </si>
  <si>
    <t>한용인</t>
  </si>
  <si>
    <t>소성필</t>
  </si>
  <si>
    <t>안건희</t>
  </si>
  <si>
    <t>이철규</t>
  </si>
  <si>
    <t>이치원</t>
  </si>
  <si>
    <t>최준호</t>
  </si>
  <si>
    <t>여진구</t>
  </si>
  <si>
    <t>김도성</t>
  </si>
  <si>
    <t>최정필</t>
  </si>
  <si>
    <t>심준현</t>
  </si>
  <si>
    <t>박대준</t>
  </si>
  <si>
    <t>임홍준</t>
  </si>
  <si>
    <t>조영우</t>
  </si>
  <si>
    <t>백승길</t>
  </si>
  <si>
    <t>김태형</t>
  </si>
  <si>
    <t>김재옥</t>
  </si>
  <si>
    <t>왕영구</t>
  </si>
  <si>
    <t>백승진</t>
  </si>
  <si>
    <t>40D그룹1</t>
  </si>
  <si>
    <t>이영준</t>
  </si>
  <si>
    <t>최성욱</t>
  </si>
  <si>
    <t>전상혁</t>
  </si>
  <si>
    <t>박성민</t>
  </si>
  <si>
    <t>주현근</t>
  </si>
  <si>
    <t>김충원</t>
  </si>
  <si>
    <t>지재철</t>
  </si>
  <si>
    <t>40D그룹2</t>
  </si>
  <si>
    <t>안지현</t>
  </si>
  <si>
    <t>천명효</t>
  </si>
  <si>
    <t>박종식</t>
  </si>
  <si>
    <t>김석권</t>
  </si>
  <si>
    <t>조상호</t>
  </si>
  <si>
    <t>류치형</t>
  </si>
  <si>
    <t>이영길</t>
  </si>
  <si>
    <t>박소윤</t>
  </si>
  <si>
    <t>박준형</t>
  </si>
  <si>
    <t>도창완</t>
  </si>
  <si>
    <t>이정민</t>
  </si>
  <si>
    <t>박은총</t>
  </si>
  <si>
    <t>김정도</t>
  </si>
  <si>
    <t>강태윤</t>
  </si>
  <si>
    <t>강상묵</t>
  </si>
  <si>
    <t>정민석</t>
  </si>
  <si>
    <t>정효성</t>
  </si>
  <si>
    <t>김한얼</t>
  </si>
  <si>
    <t>강동수</t>
  </si>
  <si>
    <t>신주민</t>
  </si>
  <si>
    <t>김신혁</t>
  </si>
  <si>
    <t>박근호</t>
  </si>
  <si>
    <t>오세진</t>
  </si>
  <si>
    <t>서영욱</t>
  </si>
  <si>
    <t>김동건</t>
  </si>
  <si>
    <t>안병호</t>
  </si>
  <si>
    <t>이동수</t>
  </si>
  <si>
    <t>고성근</t>
  </si>
  <si>
    <t>박원배</t>
  </si>
  <si>
    <t>김전용</t>
  </si>
  <si>
    <t>김정언</t>
  </si>
  <si>
    <t>박세훈</t>
  </si>
  <si>
    <t>김호환</t>
  </si>
  <si>
    <t>김동우</t>
  </si>
  <si>
    <t>정상훈</t>
  </si>
  <si>
    <t>송문철</t>
  </si>
  <si>
    <t>서용이</t>
  </si>
  <si>
    <t>빈일주</t>
  </si>
  <si>
    <t>배건우</t>
  </si>
  <si>
    <t>권혁용</t>
  </si>
  <si>
    <t>안인</t>
  </si>
  <si>
    <t>김성명</t>
  </si>
  <si>
    <t>김준기</t>
  </si>
  <si>
    <t>김형규</t>
  </si>
  <si>
    <t>김선우</t>
  </si>
  <si>
    <t>천인재</t>
  </si>
  <si>
    <t>석수원</t>
  </si>
  <si>
    <t>이광민</t>
  </si>
  <si>
    <t>정철호</t>
  </si>
  <si>
    <t>김기원</t>
  </si>
  <si>
    <t>정희철</t>
  </si>
  <si>
    <t>김재수</t>
  </si>
  <si>
    <t>염창헌</t>
  </si>
  <si>
    <t>김선일</t>
  </si>
  <si>
    <t>박은성</t>
  </si>
  <si>
    <t>강해석</t>
  </si>
  <si>
    <t>김동욱</t>
  </si>
  <si>
    <t>이상진</t>
  </si>
  <si>
    <t>정형호</t>
  </si>
  <si>
    <t>김성대</t>
  </si>
  <si>
    <t>조문규</t>
  </si>
  <si>
    <t>이재성</t>
  </si>
  <si>
    <t>김종한</t>
  </si>
  <si>
    <t>손규철</t>
  </si>
  <si>
    <t>김종국</t>
  </si>
  <si>
    <t>송주홍</t>
  </si>
  <si>
    <t>이상익</t>
  </si>
  <si>
    <t>김홍윤</t>
  </si>
  <si>
    <t>표용진</t>
  </si>
  <si>
    <t>김태웅</t>
  </si>
  <si>
    <t>오근택</t>
  </si>
  <si>
    <t>임형범</t>
  </si>
  <si>
    <t>하상수</t>
  </si>
  <si>
    <t>김흔국</t>
  </si>
  <si>
    <t>성락진</t>
  </si>
  <si>
    <t>정제정</t>
  </si>
  <si>
    <t>김부영</t>
  </si>
  <si>
    <t>정주홍</t>
  </si>
  <si>
    <t>권순석</t>
  </si>
  <si>
    <t>서관수</t>
  </si>
  <si>
    <t>김영석</t>
  </si>
  <si>
    <t>이창열</t>
  </si>
  <si>
    <t>김현식</t>
  </si>
  <si>
    <t>조명섭</t>
  </si>
  <si>
    <t>조정환</t>
  </si>
  <si>
    <t>배진호</t>
  </si>
  <si>
    <t>이응규</t>
  </si>
  <si>
    <t>최재성</t>
  </si>
  <si>
    <t>이동석</t>
  </si>
  <si>
    <t>손승모</t>
  </si>
  <si>
    <t>정창동</t>
  </si>
  <si>
    <t>강인수</t>
  </si>
  <si>
    <t>김바오로</t>
  </si>
  <si>
    <t>신정훈</t>
  </si>
  <si>
    <t>권영진</t>
  </si>
  <si>
    <t>조정배</t>
  </si>
  <si>
    <t>한동남</t>
  </si>
  <si>
    <t>박선호</t>
  </si>
  <si>
    <t>우준필</t>
  </si>
  <si>
    <t>신용철</t>
  </si>
  <si>
    <t>박영진</t>
  </si>
  <si>
    <t>유주환</t>
  </si>
  <si>
    <t>정금득</t>
  </si>
  <si>
    <t>배기만</t>
  </si>
  <si>
    <t>정형모</t>
  </si>
  <si>
    <t>서지현</t>
  </si>
  <si>
    <t>권정주</t>
  </si>
  <si>
    <t>김광배</t>
  </si>
  <si>
    <t>최광석</t>
  </si>
  <si>
    <t>백재흠</t>
  </si>
  <si>
    <t>박강석</t>
  </si>
  <si>
    <t>조진수</t>
  </si>
  <si>
    <t>고민구</t>
  </si>
  <si>
    <t>김윤규</t>
  </si>
  <si>
    <t>우충운</t>
  </si>
  <si>
    <t>이양대</t>
  </si>
  <si>
    <t>정순태</t>
  </si>
  <si>
    <t>박배희</t>
  </si>
  <si>
    <t>김상오</t>
  </si>
  <si>
    <t>백용운</t>
  </si>
  <si>
    <t>박서병</t>
  </si>
  <si>
    <t>김영락</t>
  </si>
  <si>
    <t>이상철</t>
  </si>
  <si>
    <t>홍기섭</t>
  </si>
  <si>
    <t>정점덕</t>
  </si>
  <si>
    <t>박성배</t>
  </si>
  <si>
    <t>정추균</t>
  </si>
  <si>
    <t>이병훈</t>
  </si>
  <si>
    <t>허영호</t>
  </si>
  <si>
    <t>김진철</t>
  </si>
  <si>
    <t>안규수</t>
  </si>
  <si>
    <t>김형훈</t>
  </si>
  <si>
    <t>손윤기</t>
  </si>
  <si>
    <t>60대,65대</t>
  </si>
  <si>
    <t>박성열</t>
  </si>
  <si>
    <t>류현모</t>
  </si>
  <si>
    <t>구현우</t>
  </si>
  <si>
    <t>오원석</t>
  </si>
  <si>
    <t>김재종</t>
  </si>
  <si>
    <t>박종주</t>
  </si>
  <si>
    <t>안현구</t>
  </si>
  <si>
    <t>김철호</t>
  </si>
  <si>
    <t>전병대</t>
  </si>
  <si>
    <t>손종범</t>
  </si>
  <si>
    <t>김경남</t>
  </si>
  <si>
    <t>방효석</t>
  </si>
  <si>
    <t>김중진</t>
  </si>
  <si>
    <t>박득균</t>
  </si>
  <si>
    <t>황현철</t>
  </si>
  <si>
    <t>나명일</t>
  </si>
  <si>
    <t>박주동</t>
  </si>
  <si>
    <t>박재일</t>
  </si>
  <si>
    <t>양두영</t>
  </si>
  <si>
    <t>차대성</t>
  </si>
  <si>
    <t>서동순</t>
  </si>
  <si>
    <t>김동환</t>
  </si>
  <si>
    <t>김상운</t>
  </si>
  <si>
    <t>김동율</t>
  </si>
  <si>
    <t>정우규</t>
  </si>
  <si>
    <t>김신식</t>
  </si>
  <si>
    <t>김현모</t>
  </si>
  <si>
    <t>김동현</t>
  </si>
  <si>
    <t>손종환</t>
  </si>
  <si>
    <t>문복식</t>
  </si>
  <si>
    <t>유정일</t>
  </si>
  <si>
    <t>임태환</t>
  </si>
  <si>
    <t>70대</t>
  </si>
  <si>
    <t>임태수</t>
  </si>
  <si>
    <t>변건</t>
  </si>
  <si>
    <t>전우영</t>
  </si>
  <si>
    <t>정종호</t>
  </si>
  <si>
    <t>정세현</t>
  </si>
  <si>
    <t>배해준</t>
  </si>
  <si>
    <t>양상현</t>
  </si>
  <si>
    <t>여복</t>
  </si>
  <si>
    <t>백미리</t>
  </si>
  <si>
    <t>박연진</t>
  </si>
  <si>
    <t>김혜진</t>
  </si>
  <si>
    <t>이지영</t>
  </si>
  <si>
    <t>정하원</t>
  </si>
  <si>
    <t>이해진</t>
  </si>
  <si>
    <t>송유진</t>
  </si>
  <si>
    <t>김수빈</t>
  </si>
  <si>
    <t>김은아</t>
  </si>
  <si>
    <t>이인애</t>
  </si>
  <si>
    <t>윤민아</t>
  </si>
  <si>
    <t>양지원</t>
  </si>
  <si>
    <t>문서영</t>
  </si>
  <si>
    <t>이경민</t>
  </si>
  <si>
    <t>백윤정</t>
  </si>
  <si>
    <t>김주영</t>
  </si>
  <si>
    <t>최영수</t>
  </si>
  <si>
    <t>윤수선화</t>
  </si>
  <si>
    <t>김은경</t>
  </si>
  <si>
    <t>김웅비</t>
  </si>
  <si>
    <t>윤지혜</t>
  </si>
  <si>
    <t>송미정</t>
  </si>
  <si>
    <t>박신애</t>
  </si>
  <si>
    <t>정유경</t>
  </si>
  <si>
    <t>정다헤</t>
  </si>
  <si>
    <t>신미경</t>
  </si>
  <si>
    <t>민유연</t>
  </si>
  <si>
    <t>강주향</t>
  </si>
  <si>
    <t>구미혜</t>
  </si>
  <si>
    <t>장현주</t>
  </si>
  <si>
    <t>김혜원</t>
  </si>
  <si>
    <t>30대,40대</t>
  </si>
  <si>
    <t>A,S,S</t>
  </si>
  <si>
    <t>김정련</t>
  </si>
  <si>
    <t>김은진</t>
  </si>
  <si>
    <t>박진아</t>
  </si>
  <si>
    <t>서향순</t>
  </si>
  <si>
    <t>이현주</t>
  </si>
  <si>
    <t>김지연</t>
  </si>
  <si>
    <t>김다혜</t>
  </si>
  <si>
    <t>정상임</t>
  </si>
  <si>
    <t>전인영</t>
  </si>
  <si>
    <t>김지선</t>
  </si>
  <si>
    <t>조영미</t>
  </si>
  <si>
    <t>서주애</t>
  </si>
  <si>
    <t>옥수진</t>
  </si>
  <si>
    <t>최강현</t>
  </si>
  <si>
    <t>이동희</t>
  </si>
  <si>
    <t>김리나</t>
  </si>
  <si>
    <t>장윤경</t>
  </si>
  <si>
    <t>손미경</t>
  </si>
  <si>
    <t>홍재흔</t>
  </si>
  <si>
    <t>성인주</t>
  </si>
  <si>
    <t>주귀옥</t>
  </si>
  <si>
    <t>안선영</t>
  </si>
  <si>
    <t>성지언</t>
  </si>
  <si>
    <t>이주영</t>
  </si>
  <si>
    <t>조은화</t>
  </si>
  <si>
    <t>신미숙</t>
  </si>
  <si>
    <t>천은화</t>
  </si>
  <si>
    <t>김견복</t>
  </si>
  <si>
    <t>이정순</t>
  </si>
  <si>
    <t>이명숙</t>
  </si>
  <si>
    <t>도진은</t>
  </si>
  <si>
    <t>송주진</t>
  </si>
  <si>
    <t>김가민</t>
  </si>
  <si>
    <t>김경미</t>
  </si>
  <si>
    <t>윤영미</t>
  </si>
  <si>
    <t>이귀훈</t>
  </si>
  <si>
    <t>이현정</t>
  </si>
  <si>
    <t>이예경</t>
  </si>
  <si>
    <t>김곡달</t>
  </si>
  <si>
    <t>안명화</t>
  </si>
  <si>
    <t>이영진</t>
  </si>
  <si>
    <t>임선미</t>
  </si>
  <si>
    <t>김난영</t>
  </si>
  <si>
    <t>강미영</t>
  </si>
  <si>
    <t>신규숙</t>
  </si>
  <si>
    <t>김정희(소)</t>
  </si>
  <si>
    <t>하진희</t>
  </si>
  <si>
    <t>이영서</t>
  </si>
  <si>
    <t>이진영</t>
  </si>
  <si>
    <t>김문정</t>
  </si>
  <si>
    <t>박현경</t>
  </si>
  <si>
    <t>조성순</t>
  </si>
  <si>
    <t>이시연</t>
  </si>
  <si>
    <t>김길임</t>
  </si>
  <si>
    <t>김민정</t>
  </si>
  <si>
    <t>이영지</t>
  </si>
  <si>
    <t>이경희</t>
  </si>
  <si>
    <t>홍금영</t>
  </si>
  <si>
    <t>권복기</t>
  </si>
  <si>
    <t>정경란</t>
  </si>
  <si>
    <t>강태연</t>
  </si>
  <si>
    <t>김은주</t>
  </si>
  <si>
    <t>진선미</t>
  </si>
  <si>
    <t>김신애</t>
  </si>
  <si>
    <t>한화정</t>
  </si>
  <si>
    <t>정명주</t>
  </si>
  <si>
    <t>송혜숙</t>
  </si>
  <si>
    <t>공은영</t>
  </si>
  <si>
    <t>장희선</t>
  </si>
  <si>
    <t>진연희</t>
  </si>
  <si>
    <t>김선미</t>
  </si>
  <si>
    <t>박현미</t>
  </si>
  <si>
    <t>이별</t>
  </si>
  <si>
    <t>김경순</t>
  </si>
  <si>
    <t>송정미</t>
  </si>
  <si>
    <t>전남영</t>
  </si>
  <si>
    <t>이강라</t>
  </si>
  <si>
    <t>서희정</t>
  </si>
  <si>
    <t>노규숙</t>
  </si>
  <si>
    <t>김자경</t>
  </si>
  <si>
    <t>박연화</t>
  </si>
  <si>
    <t>노승희</t>
  </si>
  <si>
    <t>김금옥</t>
  </si>
  <si>
    <t>이행선</t>
  </si>
  <si>
    <t>박은숙</t>
  </si>
  <si>
    <t>임현숙</t>
  </si>
  <si>
    <t>국승연</t>
  </si>
  <si>
    <t>사공가윤</t>
  </si>
  <si>
    <t>주성인</t>
  </si>
  <si>
    <t>박경란</t>
  </si>
  <si>
    <t>박연경</t>
  </si>
  <si>
    <t>전자영</t>
  </si>
  <si>
    <t>도미경</t>
  </si>
  <si>
    <t>하정애</t>
  </si>
  <si>
    <t>장순옥</t>
  </si>
  <si>
    <t>박순이</t>
  </si>
  <si>
    <t>조수영</t>
  </si>
  <si>
    <t>이진숙</t>
  </si>
  <si>
    <t>김정이</t>
  </si>
  <si>
    <t>곽외경</t>
  </si>
  <si>
    <t>홍선미</t>
  </si>
  <si>
    <t>김수진</t>
  </si>
  <si>
    <t>박가영</t>
  </si>
  <si>
    <t>황후남</t>
  </si>
  <si>
    <t>박영남</t>
  </si>
  <si>
    <t>이경신</t>
  </si>
  <si>
    <t>강형옥</t>
  </si>
  <si>
    <t>류안숙</t>
  </si>
  <si>
    <t>허은경</t>
  </si>
  <si>
    <t>정순희</t>
  </si>
  <si>
    <t>권옥자</t>
  </si>
  <si>
    <t>심순연</t>
  </si>
  <si>
    <t>박숙향</t>
  </si>
  <si>
    <t>김송미</t>
  </si>
  <si>
    <t>신영순</t>
  </si>
  <si>
    <t>전창미</t>
  </si>
  <si>
    <t>장영애</t>
  </si>
  <si>
    <t>김명자</t>
  </si>
  <si>
    <t>박미정</t>
  </si>
  <si>
    <t>표정임</t>
  </si>
  <si>
    <t>진미애</t>
  </si>
  <si>
    <t>박소영</t>
  </si>
  <si>
    <t>55대,60대</t>
  </si>
  <si>
    <t>김영선</t>
  </si>
  <si>
    <t>김점숙</t>
  </si>
  <si>
    <t>권애실</t>
  </si>
  <si>
    <t>천정아</t>
  </si>
  <si>
    <t>조상현</t>
  </si>
  <si>
    <t>한정희</t>
  </si>
  <si>
    <t>박미례</t>
  </si>
  <si>
    <t>송인숙</t>
  </si>
  <si>
    <t>이순옥</t>
  </si>
  <si>
    <t>이미정</t>
  </si>
  <si>
    <t>류경희</t>
  </si>
  <si>
    <t>유영숙</t>
  </si>
  <si>
    <t>고영순</t>
  </si>
  <si>
    <t>정찬임</t>
  </si>
  <si>
    <t>안기숙</t>
  </si>
  <si>
    <t>70대,75대</t>
  </si>
  <si>
    <t>A,C</t>
  </si>
  <si>
    <t>박명식</t>
  </si>
  <si>
    <t>배덕자</t>
  </si>
  <si>
    <t>정인선</t>
  </si>
  <si>
    <t>65대</t>
  </si>
  <si>
    <t>천성대</t>
  </si>
  <si>
    <t>황영주</t>
  </si>
  <si>
    <t>조창균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</si>
</sst>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0"/>
      <color rgb="FF000000"/>
      <name val="Arial"/>
      <scheme val="minor"/>
    </font>
    <font>
      <sz val="12"/>
      <color rgb="FF000000"/>
      <name val="NotoSansRegular"/>
    </font>
    <font>
      <sz val="12"/>
      <color rgb="FF333333"/>
      <name val="NotoSansRegular"/>
    </font>
    <font>
      <sz val="12"/>
      <color rgb="FF333333"/>
      <name val="NotoSansBold"/>
    </font>
    <font>
      <sz val="12"/>
      <color rgb="FF42AF52"/>
      <name val="NotoSansRegular"/>
    </font>
    <font>
      <b/>
      <sz val="11"/>
      <color theme="1"/>
      <name val="Calibri"/>
      <family val="2"/>
    </font>
    <font>
      <sz val="10"/>
      <color theme="1"/>
      <name val="Arial"/>
      <family val="2"/>
      <scheme val="minor"/>
    </font>
    <font>
      <sz val="11"/>
      <color theme="1"/>
      <name val="Calibri"/>
      <family val="2"/>
    </font>
    <font>
      <sz val="10"/>
      <name val="Arial"/>
      <family val="2"/>
    </font>
    <font>
      <sz val="8"/>
      <name val="Arial"/>
      <family val="3"/>
      <charset val="129"/>
      <scheme val="minor"/>
    </font>
    <font>
      <sz val="11"/>
      <color indexed="8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EFF4FF"/>
        <bgColor rgb="FFEFF4FF"/>
      </patternFill>
    </fill>
    <fill>
      <patternFill patternType="solid">
        <fgColor rgb="FFFFFFFF"/>
        <bgColor rgb="FFFFFFFF"/>
      </patternFill>
    </fill>
    <fill>
      <patternFill patternType="solid">
        <fgColor rgb="FFCCFFFF"/>
        <bgColor rgb="FFCCFFFF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rgb="FFE5EBEC"/>
      </left>
      <right style="thin">
        <color rgb="FFE5EBEC"/>
      </right>
      <top/>
      <bottom style="thin">
        <color rgb="FFE5EBEC"/>
      </bottom>
      <diagonal/>
    </border>
    <border>
      <left style="thin">
        <color rgb="FFE5EBEC"/>
      </left>
      <right style="thin">
        <color rgb="FFE5EBEC"/>
      </right>
      <top style="thin">
        <color rgb="FFE5EBEC"/>
      </top>
      <bottom style="thin">
        <color rgb="FFE5EBEC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4">
    <xf numFmtId="0" fontId="0" fillId="0" borderId="0" xfId="0" applyFont="1" applyAlignment="1"/>
    <xf numFmtId="0" fontId="1" fillId="2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left"/>
    </xf>
    <xf numFmtId="0" fontId="6" fillId="0" borderId="0" xfId="0" applyFont="1" applyAlignment="1"/>
    <xf numFmtId="0" fontId="7" fillId="0" borderId="6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6" fillId="0" borderId="0" xfId="0" applyFont="1"/>
    <xf numFmtId="0" fontId="10" fillId="0" borderId="8" xfId="1" applyBorder="1" applyAlignment="1">
      <alignment horizontal="center" vertical="top" wrapText="1"/>
    </xf>
    <xf numFmtId="0" fontId="10" fillId="5" borderId="8" xfId="1" applyFill="1" applyBorder="1" applyAlignment="1">
      <alignment horizontal="center" vertical="top" wrapText="1"/>
    </xf>
    <xf numFmtId="0" fontId="10" fillId="6" borderId="8" xfId="1" applyFill="1" applyBorder="1" applyAlignment="1">
      <alignment horizontal="center" vertical="top" wrapText="1"/>
    </xf>
    <xf numFmtId="0" fontId="10" fillId="7" borderId="8" xfId="1" applyFill="1" applyBorder="1" applyAlignment="1">
      <alignment horizontal="center" vertical="top" wrapText="1"/>
    </xf>
    <xf numFmtId="0" fontId="10" fillId="0" borderId="8" xfId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0" fillId="0" borderId="8" xfId="0" applyFont="1" applyBorder="1" applyAlignment="1"/>
    <xf numFmtId="0" fontId="7" fillId="0" borderId="5" xfId="0" applyFont="1" applyBorder="1" applyAlignment="1">
      <alignment horizontal="center"/>
    </xf>
    <xf numFmtId="0" fontId="8" fillId="0" borderId="7" xfId="0" applyFont="1" applyBorder="1"/>
  </cellXfs>
  <cellStyles count="2">
    <cellStyle name="표준" xfId="0" builtinId="0"/>
    <cellStyle name="표준 2" xfId="1"/>
  </cellStyles>
  <dxfs count="3">
    <dxf>
      <fill>
        <patternFill patternType="solid">
          <fgColor rgb="FFB7E1CD"/>
          <bgColor rgb="FFB7E1CD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6"/>
  <sheetViews>
    <sheetView tabSelected="1" workbookViewId="0">
      <selection activeCell="A20" sqref="A20:G20"/>
    </sheetView>
  </sheetViews>
  <sheetFormatPr defaultRowHeight="12.75"/>
  <cols>
    <col min="1" max="1" width="6.5703125" style="21" bestFit="1" customWidth="1"/>
    <col min="2" max="2" width="33.42578125" style="21" bestFit="1" customWidth="1"/>
    <col min="3" max="7" width="12.140625" style="21" customWidth="1"/>
  </cols>
  <sheetData>
    <row r="1" spans="1:7" ht="15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7</v>
      </c>
    </row>
    <row r="2" spans="1:7" ht="15">
      <c r="A2" s="18">
        <v>1</v>
      </c>
      <c r="B2" s="13" t="s">
        <v>10</v>
      </c>
      <c r="C2" s="19">
        <v>2910</v>
      </c>
      <c r="D2" s="18">
        <v>900</v>
      </c>
      <c r="E2" s="18">
        <v>200</v>
      </c>
      <c r="F2" s="18">
        <v>650</v>
      </c>
      <c r="G2" s="18">
        <v>1160</v>
      </c>
    </row>
    <row r="3" spans="1:7" ht="15">
      <c r="A3" s="18">
        <v>2</v>
      </c>
      <c r="B3" s="13" t="s">
        <v>11</v>
      </c>
      <c r="C3" s="19">
        <v>1880</v>
      </c>
      <c r="D3" s="18">
        <v>900</v>
      </c>
      <c r="E3" s="18">
        <v>300</v>
      </c>
      <c r="F3" s="18">
        <v>150</v>
      </c>
      <c r="G3" s="18">
        <v>530</v>
      </c>
    </row>
    <row r="4" spans="1:7" ht="15">
      <c r="A4" s="18">
        <v>3</v>
      </c>
      <c r="B4" s="15" t="s">
        <v>12</v>
      </c>
      <c r="C4" s="19">
        <v>1580</v>
      </c>
      <c r="D4" s="18">
        <v>300</v>
      </c>
      <c r="E4" s="18">
        <v>500</v>
      </c>
      <c r="F4" s="18">
        <v>200</v>
      </c>
      <c r="G4" s="18">
        <v>580</v>
      </c>
    </row>
    <row r="5" spans="1:7" ht="15">
      <c r="A5" s="18">
        <v>4</v>
      </c>
      <c r="B5" s="14" t="s">
        <v>13</v>
      </c>
      <c r="C5" s="19">
        <v>1550</v>
      </c>
      <c r="D5" s="18">
        <v>750</v>
      </c>
      <c r="E5" s="18">
        <v>100</v>
      </c>
      <c r="F5" s="18">
        <v>50</v>
      </c>
      <c r="G5" s="18">
        <v>650</v>
      </c>
    </row>
    <row r="6" spans="1:7" ht="15">
      <c r="A6" s="18">
        <v>4</v>
      </c>
      <c r="B6" s="15" t="s">
        <v>14</v>
      </c>
      <c r="C6" s="19">
        <v>1550</v>
      </c>
      <c r="D6" s="18">
        <v>600</v>
      </c>
      <c r="E6" s="18">
        <v>200</v>
      </c>
      <c r="F6" s="18">
        <v>300</v>
      </c>
      <c r="G6" s="18">
        <v>450</v>
      </c>
    </row>
    <row r="7" spans="1:7" ht="15">
      <c r="A7" s="18">
        <v>5</v>
      </c>
      <c r="B7" s="15" t="s">
        <v>15</v>
      </c>
      <c r="C7" s="19">
        <v>1500</v>
      </c>
      <c r="D7" s="18">
        <v>450</v>
      </c>
      <c r="E7" s="18">
        <v>500</v>
      </c>
      <c r="F7" s="18">
        <v>200</v>
      </c>
      <c r="G7" s="18">
        <v>350</v>
      </c>
    </row>
    <row r="8" spans="1:7" ht="15">
      <c r="A8" s="18">
        <v>6</v>
      </c>
      <c r="B8" s="16" t="s">
        <v>16</v>
      </c>
      <c r="C8" s="19">
        <v>1460</v>
      </c>
      <c r="D8" s="18">
        <v>150</v>
      </c>
      <c r="E8" s="18">
        <v>700</v>
      </c>
      <c r="F8" s="18">
        <v>100</v>
      </c>
      <c r="G8" s="18">
        <v>510</v>
      </c>
    </row>
    <row r="9" spans="1:7" ht="15">
      <c r="A9" s="18">
        <v>7</v>
      </c>
      <c r="B9" s="16" t="s">
        <v>17</v>
      </c>
      <c r="C9" s="19">
        <v>1430</v>
      </c>
      <c r="D9" s="18">
        <v>600</v>
      </c>
      <c r="E9" s="18">
        <v>200</v>
      </c>
      <c r="F9" s="18">
        <v>150</v>
      </c>
      <c r="G9" s="18">
        <v>480</v>
      </c>
    </row>
    <row r="10" spans="1:7" ht="15">
      <c r="A10" s="18">
        <v>8</v>
      </c>
      <c r="B10" s="12" t="s">
        <v>18</v>
      </c>
      <c r="C10" s="19">
        <v>1400</v>
      </c>
      <c r="D10" s="18">
        <v>150</v>
      </c>
      <c r="E10" s="18">
        <v>600</v>
      </c>
      <c r="F10" s="18">
        <v>200</v>
      </c>
      <c r="G10" s="18">
        <v>450</v>
      </c>
    </row>
    <row r="11" spans="1:7" ht="15">
      <c r="A11" s="18">
        <v>9</v>
      </c>
      <c r="B11" s="12" t="s">
        <v>19</v>
      </c>
      <c r="C11" s="19">
        <v>1330</v>
      </c>
      <c r="D11" s="18">
        <v>450</v>
      </c>
      <c r="E11" s="18">
        <v>100</v>
      </c>
      <c r="F11" s="18">
        <v>300</v>
      </c>
      <c r="G11" s="18">
        <v>480</v>
      </c>
    </row>
    <row r="12" spans="1:7" ht="15">
      <c r="A12" s="18">
        <v>10</v>
      </c>
      <c r="B12" s="14" t="s">
        <v>20</v>
      </c>
      <c r="C12" s="19">
        <v>1320</v>
      </c>
      <c r="D12" s="18">
        <v>600</v>
      </c>
      <c r="E12" s="18">
        <v>0</v>
      </c>
      <c r="F12" s="18">
        <v>100</v>
      </c>
      <c r="G12" s="18">
        <v>620</v>
      </c>
    </row>
    <row r="13" spans="1:7" ht="15">
      <c r="A13" s="18">
        <v>11</v>
      </c>
      <c r="B13" s="14" t="s">
        <v>21</v>
      </c>
      <c r="C13" s="19">
        <v>1310</v>
      </c>
      <c r="D13" s="18">
        <v>300</v>
      </c>
      <c r="E13" s="18">
        <v>200</v>
      </c>
      <c r="F13" s="18">
        <v>300</v>
      </c>
      <c r="G13" s="18">
        <v>510</v>
      </c>
    </row>
    <row r="14" spans="1:7" ht="15">
      <c r="A14" s="18">
        <v>12</v>
      </c>
      <c r="B14" s="13" t="s">
        <v>22</v>
      </c>
      <c r="C14" s="19">
        <v>1290</v>
      </c>
      <c r="D14" s="18">
        <v>300</v>
      </c>
      <c r="E14" s="18">
        <v>200</v>
      </c>
      <c r="F14" s="18">
        <v>400</v>
      </c>
      <c r="G14" s="18">
        <v>390</v>
      </c>
    </row>
    <row r="15" spans="1:7" ht="15">
      <c r="A15" s="18">
        <v>13</v>
      </c>
      <c r="B15" s="12" t="s">
        <v>23</v>
      </c>
      <c r="C15" s="19">
        <v>1280</v>
      </c>
      <c r="D15" s="18">
        <v>750</v>
      </c>
      <c r="E15" s="18">
        <v>100</v>
      </c>
      <c r="F15" s="18">
        <v>100</v>
      </c>
      <c r="G15" s="18">
        <v>330</v>
      </c>
    </row>
    <row r="16" spans="1:7" ht="15">
      <c r="A16" s="18">
        <v>14</v>
      </c>
      <c r="B16" s="12" t="s">
        <v>24</v>
      </c>
      <c r="C16" s="19">
        <v>1270</v>
      </c>
      <c r="D16" s="18">
        <v>450</v>
      </c>
      <c r="E16" s="18">
        <v>400</v>
      </c>
      <c r="F16" s="18">
        <v>150</v>
      </c>
      <c r="G16" s="18">
        <v>270</v>
      </c>
    </row>
    <row r="17" spans="1:7" ht="15">
      <c r="A17" s="18">
        <v>15</v>
      </c>
      <c r="B17" s="13" t="s">
        <v>25</v>
      </c>
      <c r="C17" s="19">
        <v>1240</v>
      </c>
      <c r="D17" s="18">
        <v>450</v>
      </c>
      <c r="E17" s="18">
        <v>400</v>
      </c>
      <c r="F17" s="18">
        <v>150</v>
      </c>
      <c r="G17" s="18">
        <v>240</v>
      </c>
    </row>
    <row r="18" spans="1:7" ht="15">
      <c r="A18" s="18">
        <v>16</v>
      </c>
      <c r="B18" s="13" t="s">
        <v>26</v>
      </c>
      <c r="C18" s="19">
        <v>1230</v>
      </c>
      <c r="D18" s="18">
        <v>750</v>
      </c>
      <c r="E18" s="18">
        <v>100</v>
      </c>
      <c r="F18" s="18">
        <v>150</v>
      </c>
      <c r="G18" s="18">
        <v>230</v>
      </c>
    </row>
    <row r="19" spans="1:7" ht="15">
      <c r="A19" s="18">
        <v>17</v>
      </c>
      <c r="B19" s="18" t="s">
        <v>27</v>
      </c>
      <c r="C19" s="19">
        <v>1220</v>
      </c>
      <c r="D19" s="18">
        <v>450</v>
      </c>
      <c r="E19" s="18">
        <v>100</v>
      </c>
      <c r="F19" s="18">
        <v>250</v>
      </c>
      <c r="G19" s="18">
        <v>420</v>
      </c>
    </row>
    <row r="20" spans="1:7" ht="15">
      <c r="A20" s="18">
        <v>18</v>
      </c>
      <c r="B20" s="18" t="s">
        <v>28</v>
      </c>
      <c r="C20" s="19">
        <v>1120</v>
      </c>
      <c r="D20" s="18">
        <v>300</v>
      </c>
      <c r="E20" s="18">
        <v>300</v>
      </c>
      <c r="F20" s="18">
        <v>150</v>
      </c>
      <c r="G20" s="18">
        <v>370</v>
      </c>
    </row>
    <row r="21" spans="1:7" ht="15">
      <c r="A21" s="18">
        <v>19</v>
      </c>
      <c r="B21" s="18" t="s">
        <v>30</v>
      </c>
      <c r="C21" s="19">
        <v>1110</v>
      </c>
      <c r="D21" s="18">
        <v>450</v>
      </c>
      <c r="E21" s="18">
        <v>0</v>
      </c>
      <c r="F21" s="18">
        <v>350</v>
      </c>
      <c r="G21" s="18">
        <v>310</v>
      </c>
    </row>
    <row r="22" spans="1:7" ht="15">
      <c r="A22" s="18">
        <v>20</v>
      </c>
      <c r="B22" s="18" t="s">
        <v>29</v>
      </c>
      <c r="C22" s="19">
        <v>1070</v>
      </c>
      <c r="D22" s="18">
        <v>750</v>
      </c>
      <c r="E22" s="18">
        <v>0</v>
      </c>
      <c r="F22" s="18">
        <v>150</v>
      </c>
      <c r="G22" s="18">
        <v>170</v>
      </c>
    </row>
    <row r="23" spans="1:7" ht="15">
      <c r="A23" s="18">
        <v>21</v>
      </c>
      <c r="B23" s="18" t="s">
        <v>31</v>
      </c>
      <c r="C23" s="19">
        <v>1020</v>
      </c>
      <c r="D23" s="18">
        <v>600</v>
      </c>
      <c r="E23" s="18">
        <v>100</v>
      </c>
      <c r="F23" s="18">
        <v>50</v>
      </c>
      <c r="G23" s="18">
        <v>270</v>
      </c>
    </row>
    <row r="24" spans="1:7" ht="15">
      <c r="A24" s="18">
        <v>22</v>
      </c>
      <c r="B24" s="18" t="s">
        <v>32</v>
      </c>
      <c r="C24" s="19">
        <v>1000</v>
      </c>
      <c r="D24" s="18">
        <v>300</v>
      </c>
      <c r="E24" s="18">
        <v>0</v>
      </c>
      <c r="F24" s="18">
        <v>200</v>
      </c>
      <c r="G24" s="18">
        <v>500</v>
      </c>
    </row>
    <row r="25" spans="1:7" ht="15">
      <c r="A25" s="18">
        <v>22</v>
      </c>
      <c r="B25" s="18" t="s">
        <v>33</v>
      </c>
      <c r="C25" s="19">
        <v>1000</v>
      </c>
      <c r="D25" s="18">
        <v>300</v>
      </c>
      <c r="E25" s="18">
        <v>100</v>
      </c>
      <c r="F25" s="18">
        <v>250</v>
      </c>
      <c r="G25" s="18">
        <v>350</v>
      </c>
    </row>
    <row r="26" spans="1:7" ht="15">
      <c r="A26" s="18">
        <v>23</v>
      </c>
      <c r="B26" s="18" t="s">
        <v>34</v>
      </c>
      <c r="C26" s="19">
        <v>990</v>
      </c>
      <c r="D26" s="18">
        <v>300</v>
      </c>
      <c r="E26" s="18">
        <v>200</v>
      </c>
      <c r="F26" s="18">
        <v>200</v>
      </c>
      <c r="G26" s="18">
        <v>290</v>
      </c>
    </row>
    <row r="27" spans="1:7" ht="15">
      <c r="A27" s="18">
        <v>24</v>
      </c>
      <c r="B27" s="18" t="s">
        <v>35</v>
      </c>
      <c r="C27" s="19">
        <v>980</v>
      </c>
      <c r="D27" s="18">
        <v>600</v>
      </c>
      <c r="E27" s="18">
        <v>0</v>
      </c>
      <c r="F27" s="18">
        <v>50</v>
      </c>
      <c r="G27" s="18">
        <v>330</v>
      </c>
    </row>
    <row r="28" spans="1:7" ht="15">
      <c r="A28" s="18">
        <v>25</v>
      </c>
      <c r="B28" s="18" t="s">
        <v>38</v>
      </c>
      <c r="C28" s="19">
        <v>970</v>
      </c>
      <c r="D28" s="18">
        <v>450</v>
      </c>
      <c r="E28" s="18">
        <v>100</v>
      </c>
      <c r="F28" s="18">
        <v>200</v>
      </c>
      <c r="G28" s="18">
        <v>220</v>
      </c>
    </row>
    <row r="29" spans="1:7" ht="15">
      <c r="A29" s="18">
        <v>26</v>
      </c>
      <c r="B29" s="18" t="s">
        <v>36</v>
      </c>
      <c r="C29" s="19">
        <v>950</v>
      </c>
      <c r="D29" s="18">
        <v>150</v>
      </c>
      <c r="E29" s="18">
        <v>100</v>
      </c>
      <c r="F29" s="18">
        <v>350</v>
      </c>
      <c r="G29" s="18">
        <v>350</v>
      </c>
    </row>
    <row r="30" spans="1:7" ht="15">
      <c r="A30" s="18">
        <v>26</v>
      </c>
      <c r="B30" s="18" t="s">
        <v>41</v>
      </c>
      <c r="C30" s="19">
        <v>950</v>
      </c>
      <c r="D30" s="18">
        <v>0</v>
      </c>
      <c r="E30" s="18">
        <v>300</v>
      </c>
      <c r="F30" s="18">
        <v>350</v>
      </c>
      <c r="G30" s="18">
        <v>300</v>
      </c>
    </row>
    <row r="31" spans="1:7" ht="15">
      <c r="A31" s="18">
        <v>27</v>
      </c>
      <c r="B31" s="18" t="s">
        <v>37</v>
      </c>
      <c r="C31" s="19">
        <v>930</v>
      </c>
      <c r="D31" s="18">
        <v>150</v>
      </c>
      <c r="E31" s="18">
        <v>200</v>
      </c>
      <c r="F31" s="18">
        <v>200</v>
      </c>
      <c r="G31" s="18">
        <v>380</v>
      </c>
    </row>
    <row r="32" spans="1:7" ht="15">
      <c r="A32" s="18">
        <v>27</v>
      </c>
      <c r="B32" s="18" t="s">
        <v>39</v>
      </c>
      <c r="C32" s="19">
        <v>930</v>
      </c>
      <c r="D32" s="18">
        <v>150</v>
      </c>
      <c r="E32" s="18">
        <v>500</v>
      </c>
      <c r="F32" s="18">
        <v>50</v>
      </c>
      <c r="G32" s="18">
        <v>230</v>
      </c>
    </row>
    <row r="33" spans="1:7" ht="15">
      <c r="A33" s="18">
        <v>28</v>
      </c>
      <c r="B33" s="18" t="s">
        <v>40</v>
      </c>
      <c r="C33" s="19">
        <v>910</v>
      </c>
      <c r="D33" s="18">
        <v>300</v>
      </c>
      <c r="E33" s="18">
        <v>300</v>
      </c>
      <c r="F33" s="18">
        <v>50</v>
      </c>
      <c r="G33" s="18">
        <v>260</v>
      </c>
    </row>
    <row r="34" spans="1:7" ht="15">
      <c r="A34" s="18">
        <v>29</v>
      </c>
      <c r="B34" s="18" t="s">
        <v>46</v>
      </c>
      <c r="C34" s="19">
        <v>890</v>
      </c>
      <c r="D34" s="18">
        <v>300</v>
      </c>
      <c r="E34" s="18">
        <v>300</v>
      </c>
      <c r="F34" s="18">
        <v>50</v>
      </c>
      <c r="G34" s="18">
        <v>240</v>
      </c>
    </row>
    <row r="35" spans="1:7" ht="15">
      <c r="A35" s="18">
        <v>29</v>
      </c>
      <c r="B35" s="18" t="s">
        <v>42</v>
      </c>
      <c r="C35" s="19">
        <v>890</v>
      </c>
      <c r="D35" s="18">
        <v>300</v>
      </c>
      <c r="E35" s="18">
        <v>100</v>
      </c>
      <c r="F35" s="18">
        <v>200</v>
      </c>
      <c r="G35" s="18">
        <v>290</v>
      </c>
    </row>
    <row r="36" spans="1:7" ht="15">
      <c r="A36" s="18">
        <v>29</v>
      </c>
      <c r="B36" s="18" t="s">
        <v>43</v>
      </c>
      <c r="C36" s="19">
        <v>890</v>
      </c>
      <c r="D36" s="18">
        <v>300</v>
      </c>
      <c r="E36" s="18">
        <v>100</v>
      </c>
      <c r="F36" s="18">
        <v>250</v>
      </c>
      <c r="G36" s="18">
        <v>240</v>
      </c>
    </row>
    <row r="37" spans="1:7" ht="15">
      <c r="A37" s="18">
        <v>29</v>
      </c>
      <c r="B37" s="18" t="s">
        <v>44</v>
      </c>
      <c r="C37" s="19">
        <v>890</v>
      </c>
      <c r="D37" s="18">
        <v>300</v>
      </c>
      <c r="E37" s="18">
        <v>200</v>
      </c>
      <c r="F37" s="18">
        <v>50</v>
      </c>
      <c r="G37" s="18">
        <v>340</v>
      </c>
    </row>
    <row r="38" spans="1:7" ht="15">
      <c r="A38" s="18">
        <v>29</v>
      </c>
      <c r="B38" s="18" t="s">
        <v>45</v>
      </c>
      <c r="C38" s="19">
        <v>890</v>
      </c>
      <c r="D38" s="18">
        <v>600</v>
      </c>
      <c r="E38" s="18">
        <v>0</v>
      </c>
      <c r="F38" s="18">
        <v>0</v>
      </c>
      <c r="G38" s="18">
        <v>290</v>
      </c>
    </row>
    <row r="39" spans="1:7" ht="15">
      <c r="A39" s="18">
        <v>30</v>
      </c>
      <c r="B39" s="18" t="s">
        <v>47</v>
      </c>
      <c r="C39" s="19">
        <v>870</v>
      </c>
      <c r="D39" s="18">
        <v>150</v>
      </c>
      <c r="E39" s="18">
        <v>200</v>
      </c>
      <c r="F39" s="18">
        <v>250</v>
      </c>
      <c r="G39" s="18">
        <v>270</v>
      </c>
    </row>
    <row r="40" spans="1:7" ht="15">
      <c r="A40" s="18">
        <v>31</v>
      </c>
      <c r="B40" s="18" t="s">
        <v>48</v>
      </c>
      <c r="C40" s="19">
        <v>860</v>
      </c>
      <c r="D40" s="18">
        <v>450</v>
      </c>
      <c r="E40" s="18">
        <v>0</v>
      </c>
      <c r="F40" s="18">
        <v>100</v>
      </c>
      <c r="G40" s="18">
        <v>310</v>
      </c>
    </row>
    <row r="41" spans="1:7" ht="15">
      <c r="A41" s="18">
        <v>32</v>
      </c>
      <c r="B41" s="18" t="s">
        <v>49</v>
      </c>
      <c r="C41" s="19">
        <v>850</v>
      </c>
      <c r="D41" s="18">
        <v>150</v>
      </c>
      <c r="E41" s="18">
        <v>100</v>
      </c>
      <c r="F41" s="18">
        <v>200</v>
      </c>
      <c r="G41" s="18">
        <v>400</v>
      </c>
    </row>
    <row r="42" spans="1:7" ht="15">
      <c r="A42" s="18">
        <v>32</v>
      </c>
      <c r="B42" s="18" t="s">
        <v>50</v>
      </c>
      <c r="C42" s="19">
        <v>850</v>
      </c>
      <c r="D42" s="18">
        <v>150</v>
      </c>
      <c r="E42" s="18">
        <v>200</v>
      </c>
      <c r="F42" s="18">
        <v>150</v>
      </c>
      <c r="G42" s="18">
        <v>350</v>
      </c>
    </row>
    <row r="43" spans="1:7" ht="15">
      <c r="A43" s="18">
        <v>33</v>
      </c>
      <c r="B43" s="18" t="s">
        <v>51</v>
      </c>
      <c r="C43" s="19">
        <v>830</v>
      </c>
      <c r="D43" s="18">
        <v>450</v>
      </c>
      <c r="E43" s="18">
        <v>100</v>
      </c>
      <c r="F43" s="18">
        <v>100</v>
      </c>
      <c r="G43" s="18">
        <v>180</v>
      </c>
    </row>
    <row r="44" spans="1:7" ht="15">
      <c r="A44" s="18">
        <v>34</v>
      </c>
      <c r="B44" s="18" t="s">
        <v>52</v>
      </c>
      <c r="C44" s="19">
        <v>820</v>
      </c>
      <c r="D44" s="18">
        <v>300</v>
      </c>
      <c r="E44" s="18">
        <v>200</v>
      </c>
      <c r="F44" s="18">
        <v>50</v>
      </c>
      <c r="G44" s="18">
        <v>270</v>
      </c>
    </row>
    <row r="45" spans="1:7" ht="15">
      <c r="A45" s="18">
        <v>34</v>
      </c>
      <c r="B45" s="18" t="s">
        <v>53</v>
      </c>
      <c r="C45" s="19">
        <v>820</v>
      </c>
      <c r="D45" s="18">
        <v>150</v>
      </c>
      <c r="E45" s="18">
        <v>200</v>
      </c>
      <c r="F45" s="18">
        <v>150</v>
      </c>
      <c r="G45" s="18">
        <v>320</v>
      </c>
    </row>
    <row r="46" spans="1:7" ht="15">
      <c r="A46" s="18">
        <v>35</v>
      </c>
      <c r="B46" s="18" t="s">
        <v>54</v>
      </c>
      <c r="C46" s="19">
        <v>810</v>
      </c>
      <c r="D46" s="18">
        <v>150</v>
      </c>
      <c r="E46" s="18">
        <v>0</v>
      </c>
      <c r="F46" s="18">
        <v>150</v>
      </c>
      <c r="G46" s="18">
        <v>510</v>
      </c>
    </row>
    <row r="47" spans="1:7" ht="15">
      <c r="A47" s="18">
        <v>36</v>
      </c>
      <c r="B47" s="18" t="s">
        <v>55</v>
      </c>
      <c r="C47" s="19">
        <v>790</v>
      </c>
      <c r="D47" s="18">
        <v>300</v>
      </c>
      <c r="E47" s="18">
        <v>100</v>
      </c>
      <c r="F47" s="18">
        <v>50</v>
      </c>
      <c r="G47" s="18">
        <v>340</v>
      </c>
    </row>
    <row r="48" spans="1:7" ht="15">
      <c r="A48" s="18">
        <v>36</v>
      </c>
      <c r="B48" s="18" t="s">
        <v>56</v>
      </c>
      <c r="C48" s="19">
        <v>790</v>
      </c>
      <c r="D48" s="18">
        <v>150</v>
      </c>
      <c r="E48" s="18">
        <v>0</v>
      </c>
      <c r="F48" s="18">
        <v>50</v>
      </c>
      <c r="G48" s="18">
        <v>590</v>
      </c>
    </row>
    <row r="49" spans="1:7" ht="15">
      <c r="A49" s="18">
        <v>36</v>
      </c>
      <c r="B49" s="18" t="s">
        <v>57</v>
      </c>
      <c r="C49" s="19">
        <v>790</v>
      </c>
      <c r="D49" s="18">
        <v>300</v>
      </c>
      <c r="E49" s="18">
        <v>0</v>
      </c>
      <c r="F49" s="18">
        <v>50</v>
      </c>
      <c r="G49" s="18">
        <v>440</v>
      </c>
    </row>
    <row r="50" spans="1:7" ht="15">
      <c r="A50" s="18">
        <v>36</v>
      </c>
      <c r="B50" s="18" t="s">
        <v>58</v>
      </c>
      <c r="C50" s="19">
        <v>790</v>
      </c>
      <c r="D50" s="18">
        <v>150</v>
      </c>
      <c r="E50" s="18">
        <v>400</v>
      </c>
      <c r="F50" s="18">
        <v>0</v>
      </c>
      <c r="G50" s="18">
        <v>240</v>
      </c>
    </row>
    <row r="51" spans="1:7" ht="15">
      <c r="A51" s="18">
        <v>36</v>
      </c>
      <c r="B51" s="18" t="s">
        <v>59</v>
      </c>
      <c r="C51" s="19">
        <v>790</v>
      </c>
      <c r="D51" s="18">
        <v>150</v>
      </c>
      <c r="E51" s="18">
        <v>200</v>
      </c>
      <c r="F51" s="18">
        <v>150</v>
      </c>
      <c r="G51" s="18">
        <v>290</v>
      </c>
    </row>
    <row r="52" spans="1:7" ht="15">
      <c r="A52" s="18">
        <v>37</v>
      </c>
      <c r="B52" s="18" t="s">
        <v>60</v>
      </c>
      <c r="C52" s="19">
        <v>780</v>
      </c>
      <c r="D52" s="18">
        <v>0</v>
      </c>
      <c r="E52" s="18">
        <v>200</v>
      </c>
      <c r="F52" s="18">
        <v>200</v>
      </c>
      <c r="G52" s="18">
        <v>380</v>
      </c>
    </row>
    <row r="53" spans="1:7" ht="15">
      <c r="A53" s="18">
        <v>38</v>
      </c>
      <c r="B53" s="18" t="s">
        <v>61</v>
      </c>
      <c r="C53" s="19">
        <v>770</v>
      </c>
      <c r="D53" s="18">
        <v>300</v>
      </c>
      <c r="E53" s="18">
        <v>100</v>
      </c>
      <c r="F53" s="18">
        <v>200</v>
      </c>
      <c r="G53" s="18">
        <v>170</v>
      </c>
    </row>
    <row r="54" spans="1:7" ht="15">
      <c r="A54" s="18">
        <v>39</v>
      </c>
      <c r="B54" s="18" t="s">
        <v>62</v>
      </c>
      <c r="C54" s="19">
        <v>760</v>
      </c>
      <c r="D54" s="18">
        <v>150</v>
      </c>
      <c r="E54" s="18">
        <v>100</v>
      </c>
      <c r="F54" s="18">
        <v>100</v>
      </c>
      <c r="G54" s="18">
        <v>410</v>
      </c>
    </row>
    <row r="55" spans="1:7" ht="15">
      <c r="A55" s="18">
        <v>40</v>
      </c>
      <c r="B55" s="18" t="s">
        <v>63</v>
      </c>
      <c r="C55" s="19">
        <v>750</v>
      </c>
      <c r="D55" s="18">
        <v>150</v>
      </c>
      <c r="E55" s="18">
        <v>200</v>
      </c>
      <c r="F55" s="18">
        <v>50</v>
      </c>
      <c r="G55" s="18">
        <v>350</v>
      </c>
    </row>
    <row r="56" spans="1:7" ht="15">
      <c r="A56" s="18">
        <v>41</v>
      </c>
      <c r="B56" s="18" t="s">
        <v>66</v>
      </c>
      <c r="C56" s="19">
        <v>730</v>
      </c>
      <c r="D56" s="18">
        <v>150</v>
      </c>
      <c r="E56" s="18">
        <v>200</v>
      </c>
      <c r="F56" s="18">
        <v>100</v>
      </c>
      <c r="G56" s="18">
        <v>280</v>
      </c>
    </row>
    <row r="57" spans="1:7" ht="15">
      <c r="A57" s="18">
        <v>41</v>
      </c>
      <c r="B57" s="18" t="s">
        <v>64</v>
      </c>
      <c r="C57" s="19">
        <v>730</v>
      </c>
      <c r="D57" s="18">
        <v>300</v>
      </c>
      <c r="E57" s="18">
        <v>100</v>
      </c>
      <c r="F57" s="18">
        <v>50</v>
      </c>
      <c r="G57" s="18">
        <v>280</v>
      </c>
    </row>
    <row r="58" spans="1:7" ht="15">
      <c r="A58" s="18">
        <v>42</v>
      </c>
      <c r="B58" s="18" t="s">
        <v>69</v>
      </c>
      <c r="C58" s="19">
        <v>720</v>
      </c>
      <c r="D58" s="18">
        <v>150</v>
      </c>
      <c r="E58" s="18">
        <v>0</v>
      </c>
      <c r="F58" s="18">
        <v>200</v>
      </c>
      <c r="G58" s="18">
        <v>370</v>
      </c>
    </row>
    <row r="59" spans="1:7" ht="15">
      <c r="A59" s="18">
        <v>42</v>
      </c>
      <c r="B59" s="18" t="s">
        <v>65</v>
      </c>
      <c r="C59" s="19">
        <v>720</v>
      </c>
      <c r="D59" s="18">
        <v>0</v>
      </c>
      <c r="E59" s="18">
        <v>200</v>
      </c>
      <c r="F59" s="18">
        <v>0</v>
      </c>
      <c r="G59" s="18">
        <v>520</v>
      </c>
    </row>
    <row r="60" spans="1:7" ht="15">
      <c r="A60" s="18">
        <v>43</v>
      </c>
      <c r="B60" s="18" t="s">
        <v>67</v>
      </c>
      <c r="C60" s="19">
        <v>690</v>
      </c>
      <c r="D60" s="18">
        <v>150</v>
      </c>
      <c r="E60" s="18">
        <v>400</v>
      </c>
      <c r="F60" s="18">
        <v>0</v>
      </c>
      <c r="G60" s="18">
        <v>140</v>
      </c>
    </row>
    <row r="61" spans="1:7" ht="15">
      <c r="A61" s="18">
        <v>43</v>
      </c>
      <c r="B61" s="18" t="s">
        <v>68</v>
      </c>
      <c r="C61" s="19">
        <v>690</v>
      </c>
      <c r="D61" s="18">
        <v>0</v>
      </c>
      <c r="E61" s="18">
        <v>100</v>
      </c>
      <c r="F61" s="18">
        <v>250</v>
      </c>
      <c r="G61" s="18">
        <v>340</v>
      </c>
    </row>
    <row r="62" spans="1:7" ht="15">
      <c r="A62" s="18">
        <v>44</v>
      </c>
      <c r="B62" s="18" t="s">
        <v>70</v>
      </c>
      <c r="C62" s="19">
        <v>680</v>
      </c>
      <c r="D62" s="18">
        <v>150</v>
      </c>
      <c r="E62" s="18">
        <v>200</v>
      </c>
      <c r="F62" s="18">
        <v>100</v>
      </c>
      <c r="G62" s="18">
        <v>230</v>
      </c>
    </row>
    <row r="63" spans="1:7" ht="15">
      <c r="A63" s="18">
        <v>45</v>
      </c>
      <c r="B63" s="18" t="s">
        <v>71</v>
      </c>
      <c r="C63" s="19">
        <v>670</v>
      </c>
      <c r="D63" s="18">
        <v>150</v>
      </c>
      <c r="E63" s="18">
        <v>300</v>
      </c>
      <c r="F63" s="18">
        <v>50</v>
      </c>
      <c r="G63" s="18">
        <v>170</v>
      </c>
    </row>
    <row r="64" spans="1:7" ht="15">
      <c r="A64" s="18">
        <v>45</v>
      </c>
      <c r="B64" s="18" t="s">
        <v>72</v>
      </c>
      <c r="C64" s="19">
        <v>670</v>
      </c>
      <c r="D64" s="18">
        <v>150</v>
      </c>
      <c r="E64" s="18">
        <v>200</v>
      </c>
      <c r="F64" s="18">
        <v>200</v>
      </c>
      <c r="G64" s="18">
        <v>120</v>
      </c>
    </row>
    <row r="65" spans="1:7" ht="15">
      <c r="A65" s="18">
        <v>46</v>
      </c>
      <c r="B65" s="18" t="s">
        <v>73</v>
      </c>
      <c r="C65" s="19">
        <v>660</v>
      </c>
      <c r="D65" s="18">
        <v>0</v>
      </c>
      <c r="E65" s="18">
        <v>300</v>
      </c>
      <c r="F65" s="18">
        <v>150</v>
      </c>
      <c r="G65" s="18">
        <v>210</v>
      </c>
    </row>
    <row r="66" spans="1:7" ht="15">
      <c r="A66" s="18">
        <v>46</v>
      </c>
      <c r="B66" s="18" t="s">
        <v>74</v>
      </c>
      <c r="C66" s="19">
        <v>660</v>
      </c>
      <c r="D66" s="18">
        <v>300</v>
      </c>
      <c r="E66" s="18">
        <v>200</v>
      </c>
      <c r="F66" s="18">
        <v>50</v>
      </c>
      <c r="G66" s="18">
        <v>110</v>
      </c>
    </row>
    <row r="67" spans="1:7" ht="15">
      <c r="A67" s="18">
        <v>47</v>
      </c>
      <c r="B67" s="18" t="s">
        <v>75</v>
      </c>
      <c r="C67" s="19">
        <v>650</v>
      </c>
      <c r="D67" s="18">
        <v>300</v>
      </c>
      <c r="E67" s="18">
        <v>200</v>
      </c>
      <c r="F67" s="18">
        <v>0</v>
      </c>
      <c r="G67" s="18">
        <v>150</v>
      </c>
    </row>
    <row r="68" spans="1:7" ht="15">
      <c r="A68" s="18">
        <v>47</v>
      </c>
      <c r="B68" s="18" t="s">
        <v>76</v>
      </c>
      <c r="C68" s="19">
        <v>650</v>
      </c>
      <c r="D68" s="18">
        <v>0</v>
      </c>
      <c r="E68" s="18">
        <v>100</v>
      </c>
      <c r="F68" s="18">
        <v>150</v>
      </c>
      <c r="G68" s="18">
        <v>400</v>
      </c>
    </row>
    <row r="69" spans="1:7" ht="15">
      <c r="A69" s="18">
        <v>48</v>
      </c>
      <c r="B69" s="18" t="s">
        <v>79</v>
      </c>
      <c r="C69" s="19">
        <v>610</v>
      </c>
      <c r="D69" s="18">
        <v>0</v>
      </c>
      <c r="E69" s="18">
        <v>200</v>
      </c>
      <c r="F69" s="18">
        <v>50</v>
      </c>
      <c r="G69" s="18">
        <v>360</v>
      </c>
    </row>
    <row r="70" spans="1:7" ht="15">
      <c r="A70" s="18">
        <v>49</v>
      </c>
      <c r="B70" s="18" t="s">
        <v>77</v>
      </c>
      <c r="C70" s="19">
        <v>600</v>
      </c>
      <c r="D70" s="18">
        <v>0</v>
      </c>
      <c r="E70" s="18">
        <v>100</v>
      </c>
      <c r="F70" s="18">
        <v>0</v>
      </c>
      <c r="G70" s="18">
        <v>500</v>
      </c>
    </row>
    <row r="71" spans="1:7" ht="15">
      <c r="A71" s="18">
        <v>49</v>
      </c>
      <c r="B71" s="18" t="s">
        <v>78</v>
      </c>
      <c r="C71" s="19">
        <v>600</v>
      </c>
      <c r="D71" s="18">
        <v>300</v>
      </c>
      <c r="E71" s="18">
        <v>0</v>
      </c>
      <c r="F71" s="18">
        <v>0</v>
      </c>
      <c r="G71" s="18">
        <v>300</v>
      </c>
    </row>
    <row r="72" spans="1:7" ht="15">
      <c r="A72" s="18">
        <v>50</v>
      </c>
      <c r="B72" s="18" t="s">
        <v>80</v>
      </c>
      <c r="C72" s="19">
        <v>590</v>
      </c>
      <c r="D72" s="18">
        <v>300</v>
      </c>
      <c r="E72" s="18">
        <v>200</v>
      </c>
      <c r="F72" s="18">
        <v>0</v>
      </c>
      <c r="G72" s="18">
        <v>90</v>
      </c>
    </row>
    <row r="73" spans="1:7" ht="15">
      <c r="A73" s="18">
        <v>50</v>
      </c>
      <c r="B73" s="18" t="s">
        <v>81</v>
      </c>
      <c r="C73" s="19">
        <v>590</v>
      </c>
      <c r="D73" s="18">
        <v>150</v>
      </c>
      <c r="E73" s="18">
        <v>200</v>
      </c>
      <c r="F73" s="18">
        <v>100</v>
      </c>
      <c r="G73" s="18">
        <v>140</v>
      </c>
    </row>
    <row r="74" spans="1:7" ht="15">
      <c r="A74" s="18">
        <v>51</v>
      </c>
      <c r="B74" s="18" t="s">
        <v>84</v>
      </c>
      <c r="C74" s="19">
        <v>580</v>
      </c>
      <c r="D74" s="18">
        <v>150</v>
      </c>
      <c r="E74" s="18">
        <v>100</v>
      </c>
      <c r="F74" s="18">
        <v>100</v>
      </c>
      <c r="G74" s="18">
        <v>230</v>
      </c>
    </row>
    <row r="75" spans="1:7" ht="15">
      <c r="A75" s="18">
        <v>51</v>
      </c>
      <c r="B75" s="18" t="s">
        <v>82</v>
      </c>
      <c r="C75" s="19">
        <v>580</v>
      </c>
      <c r="D75" s="18">
        <v>300</v>
      </c>
      <c r="E75" s="18">
        <v>0</v>
      </c>
      <c r="F75" s="18">
        <v>0</v>
      </c>
      <c r="G75" s="18">
        <v>280</v>
      </c>
    </row>
    <row r="76" spans="1:7" ht="15">
      <c r="A76" s="18">
        <v>51</v>
      </c>
      <c r="B76" s="18" t="s">
        <v>83</v>
      </c>
      <c r="C76" s="19">
        <v>580</v>
      </c>
      <c r="D76" s="18">
        <v>300</v>
      </c>
      <c r="E76" s="18">
        <v>0</v>
      </c>
      <c r="F76" s="18">
        <v>100</v>
      </c>
      <c r="G76" s="18">
        <v>180</v>
      </c>
    </row>
    <row r="77" spans="1:7" ht="15">
      <c r="A77" s="18">
        <v>51</v>
      </c>
      <c r="B77" s="18" t="s">
        <v>85</v>
      </c>
      <c r="C77" s="19">
        <v>580</v>
      </c>
      <c r="D77" s="18">
        <v>0</v>
      </c>
      <c r="E77" s="18">
        <v>300</v>
      </c>
      <c r="F77" s="18">
        <v>0</v>
      </c>
      <c r="G77" s="18">
        <v>280</v>
      </c>
    </row>
    <row r="78" spans="1:7" ht="15">
      <c r="A78" s="18">
        <v>52</v>
      </c>
      <c r="B78" s="18" t="s">
        <v>86</v>
      </c>
      <c r="C78" s="19">
        <v>570</v>
      </c>
      <c r="D78" s="18">
        <v>150</v>
      </c>
      <c r="E78" s="18">
        <v>100</v>
      </c>
      <c r="F78" s="18">
        <v>150</v>
      </c>
      <c r="G78" s="18">
        <v>170</v>
      </c>
    </row>
    <row r="79" spans="1:7" ht="15">
      <c r="A79" s="18">
        <v>52</v>
      </c>
      <c r="B79" s="18" t="s">
        <v>87</v>
      </c>
      <c r="C79" s="19">
        <v>570</v>
      </c>
      <c r="D79" s="18">
        <v>0</v>
      </c>
      <c r="E79" s="18">
        <v>200</v>
      </c>
      <c r="F79" s="18">
        <v>50</v>
      </c>
      <c r="G79" s="18">
        <v>320</v>
      </c>
    </row>
    <row r="80" spans="1:7" ht="15">
      <c r="A80" s="18">
        <v>52</v>
      </c>
      <c r="B80" s="18" t="s">
        <v>88</v>
      </c>
      <c r="C80" s="19">
        <v>570</v>
      </c>
      <c r="D80" s="18">
        <v>0</v>
      </c>
      <c r="E80" s="18">
        <v>100</v>
      </c>
      <c r="F80" s="18">
        <v>100</v>
      </c>
      <c r="G80" s="18">
        <v>370</v>
      </c>
    </row>
    <row r="81" spans="1:7" ht="15">
      <c r="A81" s="18">
        <v>53</v>
      </c>
      <c r="B81" s="18" t="s">
        <v>89</v>
      </c>
      <c r="C81" s="19">
        <v>550</v>
      </c>
      <c r="D81" s="18">
        <v>150</v>
      </c>
      <c r="E81" s="18">
        <v>0</v>
      </c>
      <c r="F81" s="18">
        <v>50</v>
      </c>
      <c r="G81" s="18">
        <v>350</v>
      </c>
    </row>
    <row r="82" spans="1:7" ht="15">
      <c r="A82" s="18">
        <v>53</v>
      </c>
      <c r="B82" s="18" t="s">
        <v>90</v>
      </c>
      <c r="C82" s="19">
        <v>550</v>
      </c>
      <c r="D82" s="18">
        <v>150</v>
      </c>
      <c r="E82" s="18">
        <v>200</v>
      </c>
      <c r="F82" s="18">
        <v>0</v>
      </c>
      <c r="G82" s="18">
        <v>200</v>
      </c>
    </row>
    <row r="83" spans="1:7" ht="15">
      <c r="A83" s="18">
        <v>54</v>
      </c>
      <c r="B83" s="18" t="s">
        <v>91</v>
      </c>
      <c r="C83" s="19">
        <v>540</v>
      </c>
      <c r="D83" s="18">
        <v>150</v>
      </c>
      <c r="E83" s="18">
        <v>200</v>
      </c>
      <c r="F83" s="18">
        <v>50</v>
      </c>
      <c r="G83" s="18">
        <v>140</v>
      </c>
    </row>
    <row r="84" spans="1:7" ht="15">
      <c r="A84" s="18">
        <v>54</v>
      </c>
      <c r="B84" s="18" t="s">
        <v>92</v>
      </c>
      <c r="C84" s="19">
        <v>540</v>
      </c>
      <c r="D84" s="18">
        <v>150</v>
      </c>
      <c r="E84" s="18">
        <v>0</v>
      </c>
      <c r="F84" s="18">
        <v>50</v>
      </c>
      <c r="G84" s="18">
        <v>340</v>
      </c>
    </row>
    <row r="85" spans="1:7" ht="15">
      <c r="A85" s="18">
        <v>55</v>
      </c>
      <c r="B85" s="18" t="s">
        <v>93</v>
      </c>
      <c r="C85" s="19">
        <v>530</v>
      </c>
      <c r="D85" s="18">
        <v>300</v>
      </c>
      <c r="E85" s="18">
        <v>0</v>
      </c>
      <c r="F85" s="18">
        <v>100</v>
      </c>
      <c r="G85" s="18">
        <v>130</v>
      </c>
    </row>
    <row r="86" spans="1:7" ht="15">
      <c r="A86" s="18">
        <v>55</v>
      </c>
      <c r="B86" s="18" t="s">
        <v>94</v>
      </c>
      <c r="C86" s="19">
        <v>530</v>
      </c>
      <c r="D86" s="18">
        <v>150</v>
      </c>
      <c r="E86" s="18">
        <v>100</v>
      </c>
      <c r="F86" s="18">
        <v>50</v>
      </c>
      <c r="G86" s="18">
        <v>230</v>
      </c>
    </row>
    <row r="87" spans="1:7" ht="15">
      <c r="A87" s="18">
        <v>56</v>
      </c>
      <c r="B87" s="18" t="s">
        <v>95</v>
      </c>
      <c r="C87" s="19">
        <v>520</v>
      </c>
      <c r="D87" s="18">
        <v>300</v>
      </c>
      <c r="E87" s="18">
        <v>100</v>
      </c>
      <c r="F87" s="18">
        <v>0</v>
      </c>
      <c r="G87" s="18">
        <v>120</v>
      </c>
    </row>
    <row r="88" spans="1:7" ht="15">
      <c r="A88" s="18">
        <v>57</v>
      </c>
      <c r="B88" s="18" t="s">
        <v>96</v>
      </c>
      <c r="C88" s="19">
        <v>510</v>
      </c>
      <c r="D88" s="18">
        <v>150</v>
      </c>
      <c r="E88" s="18">
        <v>100</v>
      </c>
      <c r="F88" s="18">
        <v>0</v>
      </c>
      <c r="G88" s="18">
        <v>260</v>
      </c>
    </row>
    <row r="89" spans="1:7" ht="15">
      <c r="A89" s="18">
        <v>57</v>
      </c>
      <c r="B89" s="18" t="s">
        <v>97</v>
      </c>
      <c r="C89" s="19">
        <v>510</v>
      </c>
      <c r="D89" s="18">
        <v>0</v>
      </c>
      <c r="E89" s="18">
        <v>300</v>
      </c>
      <c r="F89" s="18">
        <v>50</v>
      </c>
      <c r="G89" s="18">
        <v>160</v>
      </c>
    </row>
    <row r="90" spans="1:7" ht="15">
      <c r="A90" s="18">
        <v>58</v>
      </c>
      <c r="B90" s="18" t="s">
        <v>98</v>
      </c>
      <c r="C90" s="19">
        <v>500</v>
      </c>
      <c r="D90" s="18">
        <v>0</v>
      </c>
      <c r="E90" s="18">
        <v>300</v>
      </c>
      <c r="F90" s="18">
        <v>0</v>
      </c>
      <c r="G90" s="18">
        <v>200</v>
      </c>
    </row>
    <row r="91" spans="1:7" ht="15">
      <c r="A91" s="18">
        <v>58</v>
      </c>
      <c r="B91" s="18" t="s">
        <v>99</v>
      </c>
      <c r="C91" s="19">
        <v>500</v>
      </c>
      <c r="D91" s="18">
        <v>150</v>
      </c>
      <c r="E91" s="18">
        <v>0</v>
      </c>
      <c r="F91" s="18">
        <v>50</v>
      </c>
      <c r="G91" s="18">
        <v>300</v>
      </c>
    </row>
    <row r="92" spans="1:7" ht="15">
      <c r="A92" s="18">
        <v>58</v>
      </c>
      <c r="B92" s="18" t="s">
        <v>100</v>
      </c>
      <c r="C92" s="19">
        <v>500</v>
      </c>
      <c r="D92" s="18">
        <v>150</v>
      </c>
      <c r="E92" s="18">
        <v>200</v>
      </c>
      <c r="F92" s="18">
        <v>0</v>
      </c>
      <c r="G92" s="18">
        <v>150</v>
      </c>
    </row>
    <row r="93" spans="1:7" ht="15">
      <c r="A93" s="18">
        <v>59</v>
      </c>
      <c r="B93" s="18" t="s">
        <v>101</v>
      </c>
      <c r="C93" s="19">
        <v>490</v>
      </c>
      <c r="D93" s="18">
        <v>0</v>
      </c>
      <c r="E93" s="18">
        <v>200</v>
      </c>
      <c r="F93" s="18">
        <v>50</v>
      </c>
      <c r="G93" s="18">
        <v>240</v>
      </c>
    </row>
    <row r="94" spans="1:7" ht="15">
      <c r="A94" s="18">
        <v>59</v>
      </c>
      <c r="B94" s="18" t="s">
        <v>102</v>
      </c>
      <c r="C94" s="19">
        <v>490</v>
      </c>
      <c r="D94" s="18">
        <v>300</v>
      </c>
      <c r="E94" s="18">
        <v>0</v>
      </c>
      <c r="F94" s="18">
        <v>0</v>
      </c>
      <c r="G94" s="18">
        <v>190</v>
      </c>
    </row>
    <row r="95" spans="1:7" ht="15">
      <c r="A95" s="18">
        <v>60</v>
      </c>
      <c r="B95" s="18" t="s">
        <v>103</v>
      </c>
      <c r="C95" s="19">
        <v>480</v>
      </c>
      <c r="D95" s="18">
        <v>0</v>
      </c>
      <c r="E95" s="18">
        <v>100</v>
      </c>
      <c r="F95" s="18">
        <v>50</v>
      </c>
      <c r="G95" s="18">
        <v>330</v>
      </c>
    </row>
    <row r="96" spans="1:7" ht="15">
      <c r="A96" s="18">
        <v>61</v>
      </c>
      <c r="B96" s="18" t="s">
        <v>104</v>
      </c>
      <c r="C96" s="19">
        <v>470</v>
      </c>
      <c r="D96" s="18">
        <v>0</v>
      </c>
      <c r="E96" s="18">
        <v>0</v>
      </c>
      <c r="F96" s="18">
        <v>150</v>
      </c>
      <c r="G96" s="18">
        <v>320</v>
      </c>
    </row>
    <row r="97" spans="1:7" ht="15">
      <c r="A97" s="18">
        <v>61</v>
      </c>
      <c r="B97" s="18" t="s">
        <v>105</v>
      </c>
      <c r="C97" s="19">
        <v>470</v>
      </c>
      <c r="D97" s="18">
        <v>0</v>
      </c>
      <c r="E97" s="18">
        <v>0</v>
      </c>
      <c r="F97" s="18">
        <v>150</v>
      </c>
      <c r="G97" s="18">
        <v>320</v>
      </c>
    </row>
    <row r="98" spans="1:7" ht="15">
      <c r="A98" s="18">
        <v>61</v>
      </c>
      <c r="B98" s="18" t="s">
        <v>106</v>
      </c>
      <c r="C98" s="19">
        <v>470</v>
      </c>
      <c r="D98" s="18">
        <v>150</v>
      </c>
      <c r="E98" s="18">
        <v>0</v>
      </c>
      <c r="F98" s="18">
        <v>100</v>
      </c>
      <c r="G98" s="18">
        <v>220</v>
      </c>
    </row>
    <row r="99" spans="1:7" ht="15">
      <c r="A99" s="18">
        <v>62</v>
      </c>
      <c r="B99" s="18" t="s">
        <v>107</v>
      </c>
      <c r="C99" s="19">
        <v>460</v>
      </c>
      <c r="D99" s="18">
        <v>150</v>
      </c>
      <c r="E99" s="18">
        <v>100</v>
      </c>
      <c r="F99" s="18">
        <v>50</v>
      </c>
      <c r="G99" s="18">
        <v>160</v>
      </c>
    </row>
    <row r="100" spans="1:7" ht="15">
      <c r="A100" s="18">
        <v>62</v>
      </c>
      <c r="B100" s="18" t="s">
        <v>108</v>
      </c>
      <c r="C100" s="19">
        <v>460</v>
      </c>
      <c r="D100" s="18">
        <v>150</v>
      </c>
      <c r="E100" s="18">
        <v>100</v>
      </c>
      <c r="F100" s="18">
        <v>0</v>
      </c>
      <c r="G100" s="18">
        <v>210</v>
      </c>
    </row>
    <row r="101" spans="1:7" ht="15">
      <c r="A101" s="18">
        <v>62</v>
      </c>
      <c r="B101" s="18" t="s">
        <v>109</v>
      </c>
      <c r="C101" s="19">
        <v>460</v>
      </c>
      <c r="D101" s="18">
        <v>300</v>
      </c>
      <c r="E101" s="18">
        <v>0</v>
      </c>
      <c r="F101" s="18">
        <v>0</v>
      </c>
      <c r="G101" s="18">
        <v>160</v>
      </c>
    </row>
    <row r="102" spans="1:7" ht="15">
      <c r="A102" s="18">
        <v>63</v>
      </c>
      <c r="B102" s="18" t="s">
        <v>110</v>
      </c>
      <c r="C102" s="19">
        <v>450</v>
      </c>
      <c r="D102" s="18">
        <v>150</v>
      </c>
      <c r="E102" s="18">
        <v>100</v>
      </c>
      <c r="F102" s="18">
        <v>0</v>
      </c>
      <c r="G102" s="18">
        <v>200</v>
      </c>
    </row>
    <row r="103" spans="1:7" ht="15">
      <c r="A103" s="18">
        <v>64</v>
      </c>
      <c r="B103" s="18" t="s">
        <v>111</v>
      </c>
      <c r="C103" s="19">
        <v>440</v>
      </c>
      <c r="D103" s="18">
        <v>150</v>
      </c>
      <c r="E103" s="18">
        <v>200</v>
      </c>
      <c r="F103" s="18">
        <v>0</v>
      </c>
      <c r="G103" s="18">
        <v>90</v>
      </c>
    </row>
    <row r="104" spans="1:7" ht="15">
      <c r="A104" s="18">
        <v>64</v>
      </c>
      <c r="B104" s="18" t="s">
        <v>112</v>
      </c>
      <c r="C104" s="19">
        <v>440</v>
      </c>
      <c r="D104" s="18">
        <v>150</v>
      </c>
      <c r="E104" s="18">
        <v>0</v>
      </c>
      <c r="F104" s="18">
        <v>50</v>
      </c>
      <c r="G104" s="18">
        <v>240</v>
      </c>
    </row>
    <row r="105" spans="1:7" ht="15">
      <c r="A105" s="18">
        <v>65</v>
      </c>
      <c r="B105" s="18" t="s">
        <v>113</v>
      </c>
      <c r="C105" s="19">
        <v>430</v>
      </c>
      <c r="D105" s="18">
        <v>0</v>
      </c>
      <c r="E105" s="18">
        <v>100</v>
      </c>
      <c r="F105" s="18">
        <v>50</v>
      </c>
      <c r="G105" s="18">
        <v>280</v>
      </c>
    </row>
    <row r="106" spans="1:7" ht="15">
      <c r="A106" s="18">
        <v>65</v>
      </c>
      <c r="B106" s="18" t="s">
        <v>114</v>
      </c>
      <c r="C106" s="19">
        <v>430</v>
      </c>
      <c r="D106" s="18">
        <v>0</v>
      </c>
      <c r="E106" s="18">
        <v>0</v>
      </c>
      <c r="F106" s="18">
        <v>150</v>
      </c>
      <c r="G106" s="18">
        <v>280</v>
      </c>
    </row>
    <row r="107" spans="1:7" ht="15">
      <c r="A107" s="18">
        <v>65</v>
      </c>
      <c r="B107" s="18" t="s">
        <v>115</v>
      </c>
      <c r="C107" s="19">
        <v>430</v>
      </c>
      <c r="D107" s="18">
        <v>150</v>
      </c>
      <c r="E107" s="18">
        <v>200</v>
      </c>
      <c r="F107" s="18">
        <v>0</v>
      </c>
      <c r="G107" s="18">
        <v>80</v>
      </c>
    </row>
    <row r="108" spans="1:7" ht="15">
      <c r="A108" s="18">
        <v>65</v>
      </c>
      <c r="B108" s="18" t="s">
        <v>116</v>
      </c>
      <c r="C108" s="19">
        <v>430</v>
      </c>
      <c r="D108" s="18">
        <v>0</v>
      </c>
      <c r="E108" s="18">
        <v>200</v>
      </c>
      <c r="F108" s="18">
        <v>0</v>
      </c>
      <c r="G108" s="18">
        <v>230</v>
      </c>
    </row>
    <row r="109" spans="1:7" ht="15">
      <c r="A109" s="18">
        <v>66</v>
      </c>
      <c r="B109" s="18" t="s">
        <v>117</v>
      </c>
      <c r="C109" s="19">
        <v>420</v>
      </c>
      <c r="D109" s="18">
        <v>150</v>
      </c>
      <c r="E109" s="18">
        <v>0</v>
      </c>
      <c r="F109" s="18">
        <v>100</v>
      </c>
      <c r="G109" s="18">
        <v>170</v>
      </c>
    </row>
    <row r="110" spans="1:7" ht="15">
      <c r="A110" s="18">
        <v>66</v>
      </c>
      <c r="B110" s="18" t="s">
        <v>118</v>
      </c>
      <c r="C110" s="19">
        <v>420</v>
      </c>
      <c r="D110" s="18">
        <v>0</v>
      </c>
      <c r="E110" s="18">
        <v>200</v>
      </c>
      <c r="F110" s="18">
        <v>50</v>
      </c>
      <c r="G110" s="18">
        <v>170</v>
      </c>
    </row>
    <row r="111" spans="1:7" ht="15">
      <c r="A111" s="18">
        <v>67</v>
      </c>
      <c r="B111" s="18" t="s">
        <v>119</v>
      </c>
      <c r="C111" s="19">
        <v>400</v>
      </c>
      <c r="D111" s="18">
        <v>0</v>
      </c>
      <c r="E111" s="18">
        <v>100</v>
      </c>
      <c r="F111" s="18">
        <v>100</v>
      </c>
      <c r="G111" s="18">
        <v>200</v>
      </c>
    </row>
    <row r="112" spans="1:7" ht="15">
      <c r="A112" s="18">
        <v>67</v>
      </c>
      <c r="B112" s="18" t="s">
        <v>120</v>
      </c>
      <c r="C112" s="19">
        <v>400</v>
      </c>
      <c r="D112" s="18">
        <v>0</v>
      </c>
      <c r="E112" s="18">
        <v>100</v>
      </c>
      <c r="F112" s="18">
        <v>0</v>
      </c>
      <c r="G112" s="18">
        <v>300</v>
      </c>
    </row>
    <row r="113" spans="1:7" ht="15">
      <c r="A113" s="18">
        <v>67</v>
      </c>
      <c r="B113" s="18" t="s">
        <v>121</v>
      </c>
      <c r="C113" s="19">
        <v>400</v>
      </c>
      <c r="D113" s="18">
        <v>150</v>
      </c>
      <c r="E113" s="18">
        <v>0</v>
      </c>
      <c r="F113" s="18">
        <v>100</v>
      </c>
      <c r="G113" s="18">
        <v>150</v>
      </c>
    </row>
    <row r="114" spans="1:7" ht="15">
      <c r="A114" s="18">
        <v>68</v>
      </c>
      <c r="B114" s="18" t="s">
        <v>122</v>
      </c>
      <c r="C114" s="19">
        <v>390</v>
      </c>
      <c r="D114" s="18">
        <v>0</v>
      </c>
      <c r="E114" s="18">
        <v>200</v>
      </c>
      <c r="F114" s="18">
        <v>0</v>
      </c>
      <c r="G114" s="18">
        <v>190</v>
      </c>
    </row>
    <row r="115" spans="1:7" ht="15">
      <c r="A115" s="18">
        <v>69</v>
      </c>
      <c r="B115" s="18" t="s">
        <v>123</v>
      </c>
      <c r="C115" s="19">
        <v>380</v>
      </c>
      <c r="D115" s="18">
        <v>150</v>
      </c>
      <c r="E115" s="18">
        <v>0</v>
      </c>
      <c r="F115" s="18">
        <v>50</v>
      </c>
      <c r="G115" s="18">
        <v>180</v>
      </c>
    </row>
    <row r="116" spans="1:7" ht="15">
      <c r="A116" s="18">
        <v>70</v>
      </c>
      <c r="B116" s="18" t="s">
        <v>124</v>
      </c>
      <c r="C116" s="19">
        <v>370</v>
      </c>
      <c r="D116" s="18">
        <v>150</v>
      </c>
      <c r="E116" s="18">
        <v>100</v>
      </c>
      <c r="F116" s="18">
        <v>50</v>
      </c>
      <c r="G116" s="18">
        <v>70</v>
      </c>
    </row>
    <row r="117" spans="1:7" ht="15">
      <c r="A117" s="18">
        <v>70</v>
      </c>
      <c r="B117" s="18" t="s">
        <v>125</v>
      </c>
      <c r="C117" s="19">
        <v>370</v>
      </c>
      <c r="D117" s="18">
        <v>0</v>
      </c>
      <c r="E117" s="18">
        <v>0</v>
      </c>
      <c r="F117" s="18">
        <v>50</v>
      </c>
      <c r="G117" s="18">
        <v>320</v>
      </c>
    </row>
    <row r="118" spans="1:7" ht="15">
      <c r="A118" s="18">
        <v>70</v>
      </c>
      <c r="B118" s="18" t="s">
        <v>126</v>
      </c>
      <c r="C118" s="19">
        <v>370</v>
      </c>
      <c r="D118" s="18">
        <v>150</v>
      </c>
      <c r="E118" s="18">
        <v>0</v>
      </c>
      <c r="F118" s="18">
        <v>50</v>
      </c>
      <c r="G118" s="18">
        <v>170</v>
      </c>
    </row>
    <row r="119" spans="1:7" ht="15">
      <c r="A119" s="18">
        <v>71</v>
      </c>
      <c r="B119" s="18" t="s">
        <v>127</v>
      </c>
      <c r="C119" s="19">
        <v>360</v>
      </c>
      <c r="D119" s="18">
        <v>0</v>
      </c>
      <c r="E119" s="18">
        <v>100</v>
      </c>
      <c r="F119" s="18">
        <v>50</v>
      </c>
      <c r="G119" s="18">
        <v>210</v>
      </c>
    </row>
    <row r="120" spans="1:7" ht="15">
      <c r="A120" s="18">
        <v>71</v>
      </c>
      <c r="B120" s="18" t="s">
        <v>128</v>
      </c>
      <c r="C120" s="19">
        <v>360</v>
      </c>
      <c r="D120" s="18">
        <v>150</v>
      </c>
      <c r="E120" s="18">
        <v>0</v>
      </c>
      <c r="F120" s="18">
        <v>50</v>
      </c>
      <c r="G120" s="18">
        <v>160</v>
      </c>
    </row>
    <row r="121" spans="1:7" ht="15">
      <c r="A121" s="18">
        <v>71</v>
      </c>
      <c r="B121" s="18" t="s">
        <v>129</v>
      </c>
      <c r="C121" s="19">
        <v>360</v>
      </c>
      <c r="D121" s="18">
        <v>150</v>
      </c>
      <c r="E121" s="18">
        <v>0</v>
      </c>
      <c r="F121" s="18">
        <v>100</v>
      </c>
      <c r="G121" s="18">
        <v>110</v>
      </c>
    </row>
    <row r="122" spans="1:7" ht="15">
      <c r="A122" s="18">
        <v>71</v>
      </c>
      <c r="B122" s="18" t="s">
        <v>130</v>
      </c>
      <c r="C122" s="19">
        <v>360</v>
      </c>
      <c r="D122" s="18">
        <v>0</v>
      </c>
      <c r="E122" s="18">
        <v>100</v>
      </c>
      <c r="F122" s="18">
        <v>50</v>
      </c>
      <c r="G122" s="18">
        <v>210</v>
      </c>
    </row>
    <row r="123" spans="1:7" ht="15">
      <c r="A123" s="18">
        <v>72</v>
      </c>
      <c r="B123" s="18" t="s">
        <v>131</v>
      </c>
      <c r="C123" s="19">
        <v>350</v>
      </c>
      <c r="D123" s="18">
        <v>0</v>
      </c>
      <c r="E123" s="18">
        <v>0</v>
      </c>
      <c r="F123" s="18">
        <v>100</v>
      </c>
      <c r="G123" s="18">
        <v>250</v>
      </c>
    </row>
    <row r="124" spans="1:7" ht="15">
      <c r="A124" s="18">
        <v>72</v>
      </c>
      <c r="B124" s="18" t="s">
        <v>132</v>
      </c>
      <c r="C124" s="19">
        <v>350</v>
      </c>
      <c r="D124" s="18">
        <v>150</v>
      </c>
      <c r="E124" s="18">
        <v>100</v>
      </c>
      <c r="F124" s="18">
        <v>0</v>
      </c>
      <c r="G124" s="18">
        <v>100</v>
      </c>
    </row>
    <row r="125" spans="1:7" ht="15">
      <c r="A125" s="18">
        <v>72</v>
      </c>
      <c r="B125" s="18" t="s">
        <v>133</v>
      </c>
      <c r="C125" s="19">
        <v>350</v>
      </c>
      <c r="D125" s="18">
        <v>150</v>
      </c>
      <c r="E125" s="18">
        <v>0</v>
      </c>
      <c r="F125" s="18">
        <v>100</v>
      </c>
      <c r="G125" s="18">
        <v>100</v>
      </c>
    </row>
    <row r="126" spans="1:7" ht="15">
      <c r="A126" s="18">
        <v>73</v>
      </c>
      <c r="B126" s="18" t="s">
        <v>134</v>
      </c>
      <c r="C126" s="19">
        <v>330</v>
      </c>
      <c r="D126" s="18">
        <v>150</v>
      </c>
      <c r="E126" s="18">
        <v>0</v>
      </c>
      <c r="F126" s="18">
        <v>50</v>
      </c>
      <c r="G126" s="18">
        <v>130</v>
      </c>
    </row>
    <row r="127" spans="1:7" ht="15">
      <c r="A127" s="18">
        <v>74</v>
      </c>
      <c r="B127" s="18" t="s">
        <v>135</v>
      </c>
      <c r="C127" s="19">
        <v>310</v>
      </c>
      <c r="D127" s="18">
        <v>150</v>
      </c>
      <c r="E127" s="18">
        <v>0</v>
      </c>
      <c r="F127" s="18">
        <v>50</v>
      </c>
      <c r="G127" s="18">
        <v>110</v>
      </c>
    </row>
    <row r="128" spans="1:7" ht="15">
      <c r="A128" s="18">
        <v>74</v>
      </c>
      <c r="B128" s="18" t="s">
        <v>137</v>
      </c>
      <c r="C128" s="19">
        <v>310</v>
      </c>
      <c r="D128" s="18">
        <v>0</v>
      </c>
      <c r="E128" s="18">
        <v>100</v>
      </c>
      <c r="F128" s="18">
        <v>50</v>
      </c>
      <c r="G128" s="18">
        <v>160</v>
      </c>
    </row>
    <row r="129" spans="1:7" ht="15">
      <c r="A129" s="18">
        <v>75</v>
      </c>
      <c r="B129" s="18" t="s">
        <v>136</v>
      </c>
      <c r="C129" s="19">
        <v>300</v>
      </c>
      <c r="D129" s="18">
        <v>0</v>
      </c>
      <c r="E129" s="18">
        <v>0</v>
      </c>
      <c r="F129" s="18">
        <v>100</v>
      </c>
      <c r="G129" s="18">
        <v>200</v>
      </c>
    </row>
    <row r="130" spans="1:7" ht="15">
      <c r="A130" s="18">
        <v>75</v>
      </c>
      <c r="B130" s="18" t="s">
        <v>138</v>
      </c>
      <c r="C130" s="19">
        <v>300</v>
      </c>
      <c r="D130" s="18">
        <v>150</v>
      </c>
      <c r="E130" s="18">
        <v>0</v>
      </c>
      <c r="F130" s="18">
        <v>0</v>
      </c>
      <c r="G130" s="18">
        <v>150</v>
      </c>
    </row>
    <row r="131" spans="1:7" ht="15">
      <c r="A131" s="18">
        <v>75</v>
      </c>
      <c r="B131" s="18" t="s">
        <v>139</v>
      </c>
      <c r="C131" s="19">
        <v>300</v>
      </c>
      <c r="D131" s="18">
        <v>0</v>
      </c>
      <c r="E131" s="18">
        <v>200</v>
      </c>
      <c r="F131" s="18">
        <v>0</v>
      </c>
      <c r="G131" s="18">
        <v>100</v>
      </c>
    </row>
    <row r="132" spans="1:7" ht="15">
      <c r="A132" s="18">
        <v>75</v>
      </c>
      <c r="B132" s="18" t="s">
        <v>140</v>
      </c>
      <c r="C132" s="19">
        <v>300</v>
      </c>
      <c r="D132" s="18">
        <v>0</v>
      </c>
      <c r="E132" s="18">
        <v>100</v>
      </c>
      <c r="F132" s="18">
        <v>0</v>
      </c>
      <c r="G132" s="18">
        <v>200</v>
      </c>
    </row>
    <row r="133" spans="1:7" ht="15">
      <c r="A133" s="18">
        <v>75</v>
      </c>
      <c r="B133" s="18" t="s">
        <v>141</v>
      </c>
      <c r="C133" s="19">
        <v>300</v>
      </c>
      <c r="D133" s="18">
        <v>0</v>
      </c>
      <c r="E133" s="18">
        <v>100</v>
      </c>
      <c r="F133" s="18">
        <v>50</v>
      </c>
      <c r="G133" s="18">
        <v>150</v>
      </c>
    </row>
    <row r="134" spans="1:7" ht="15">
      <c r="A134" s="18">
        <v>75</v>
      </c>
      <c r="B134" s="18" t="s">
        <v>142</v>
      </c>
      <c r="C134" s="19">
        <v>300</v>
      </c>
      <c r="D134" s="18">
        <v>0</v>
      </c>
      <c r="E134" s="18">
        <v>100</v>
      </c>
      <c r="F134" s="18">
        <v>50</v>
      </c>
      <c r="G134" s="18">
        <v>150</v>
      </c>
    </row>
    <row r="135" spans="1:7" ht="15">
      <c r="A135" s="18">
        <v>76</v>
      </c>
      <c r="B135" s="18" t="s">
        <v>143</v>
      </c>
      <c r="C135" s="19">
        <v>280</v>
      </c>
      <c r="D135" s="18">
        <v>0</v>
      </c>
      <c r="E135" s="18">
        <v>0</v>
      </c>
      <c r="F135" s="18">
        <v>50</v>
      </c>
      <c r="G135" s="18">
        <v>230</v>
      </c>
    </row>
    <row r="136" spans="1:7" ht="15">
      <c r="A136" s="18">
        <v>76</v>
      </c>
      <c r="B136" s="18" t="s">
        <v>144</v>
      </c>
      <c r="C136" s="19">
        <v>280</v>
      </c>
      <c r="D136" s="18">
        <v>150</v>
      </c>
      <c r="E136" s="18">
        <v>0</v>
      </c>
      <c r="F136" s="18">
        <v>0</v>
      </c>
      <c r="G136" s="18">
        <v>130</v>
      </c>
    </row>
    <row r="137" spans="1:7" ht="15">
      <c r="A137" s="18">
        <v>76</v>
      </c>
      <c r="B137" s="18" t="s">
        <v>145</v>
      </c>
      <c r="C137" s="19">
        <v>280</v>
      </c>
      <c r="D137" s="18">
        <v>0</v>
      </c>
      <c r="E137" s="18">
        <v>0</v>
      </c>
      <c r="F137" s="18">
        <v>50</v>
      </c>
      <c r="G137" s="18">
        <v>230</v>
      </c>
    </row>
    <row r="138" spans="1:7" ht="15">
      <c r="A138" s="18">
        <v>76</v>
      </c>
      <c r="B138" s="18" t="s">
        <v>146</v>
      </c>
      <c r="C138" s="19">
        <v>280</v>
      </c>
      <c r="D138" s="18">
        <v>0</v>
      </c>
      <c r="E138" s="18">
        <v>100</v>
      </c>
      <c r="F138" s="18">
        <v>0</v>
      </c>
      <c r="G138" s="18">
        <v>180</v>
      </c>
    </row>
    <row r="139" spans="1:7" ht="15">
      <c r="A139" s="18">
        <v>77</v>
      </c>
      <c r="B139" s="18" t="s">
        <v>147</v>
      </c>
      <c r="C139" s="19">
        <v>270</v>
      </c>
      <c r="D139" s="18">
        <v>0</v>
      </c>
      <c r="E139" s="18">
        <v>0</v>
      </c>
      <c r="F139" s="18">
        <v>50</v>
      </c>
      <c r="G139" s="18">
        <v>220</v>
      </c>
    </row>
    <row r="140" spans="1:7" ht="15">
      <c r="A140" s="18">
        <v>77</v>
      </c>
      <c r="B140" s="18" t="s">
        <v>148</v>
      </c>
      <c r="C140" s="19">
        <v>270</v>
      </c>
      <c r="D140" s="18">
        <v>0</v>
      </c>
      <c r="E140" s="18">
        <v>0</v>
      </c>
      <c r="F140" s="18">
        <v>0</v>
      </c>
      <c r="G140" s="18">
        <v>270</v>
      </c>
    </row>
    <row r="141" spans="1:7" ht="15">
      <c r="A141" s="18">
        <v>78</v>
      </c>
      <c r="B141" s="18" t="s">
        <v>149</v>
      </c>
      <c r="C141" s="19">
        <v>260</v>
      </c>
      <c r="D141" s="18">
        <v>0</v>
      </c>
      <c r="E141" s="18">
        <v>0</v>
      </c>
      <c r="F141" s="18">
        <v>150</v>
      </c>
      <c r="G141" s="18">
        <v>110</v>
      </c>
    </row>
    <row r="142" spans="1:7" ht="15">
      <c r="A142" s="18">
        <v>78</v>
      </c>
      <c r="B142" s="18" t="s">
        <v>150</v>
      </c>
      <c r="C142" s="19">
        <v>260</v>
      </c>
      <c r="D142" s="18">
        <v>0</v>
      </c>
      <c r="E142" s="18">
        <v>100</v>
      </c>
      <c r="F142" s="18">
        <v>0</v>
      </c>
      <c r="G142" s="18">
        <v>160</v>
      </c>
    </row>
    <row r="143" spans="1:7" ht="15">
      <c r="A143" s="18">
        <v>78</v>
      </c>
      <c r="B143" s="18" t="s">
        <v>151</v>
      </c>
      <c r="C143" s="19">
        <v>260</v>
      </c>
      <c r="D143" s="18">
        <v>0</v>
      </c>
      <c r="E143" s="18">
        <v>100</v>
      </c>
      <c r="F143" s="18">
        <v>100</v>
      </c>
      <c r="G143" s="18">
        <v>60</v>
      </c>
    </row>
    <row r="144" spans="1:7" ht="15">
      <c r="A144" s="18">
        <v>78</v>
      </c>
      <c r="B144" s="18" t="s">
        <v>152</v>
      </c>
      <c r="C144" s="19">
        <v>260</v>
      </c>
      <c r="D144" s="18">
        <v>150</v>
      </c>
      <c r="E144" s="18">
        <v>0</v>
      </c>
      <c r="F144" s="18">
        <v>50</v>
      </c>
      <c r="G144" s="18">
        <v>60</v>
      </c>
    </row>
    <row r="145" spans="1:7" ht="15">
      <c r="A145" s="18">
        <v>79</v>
      </c>
      <c r="B145" s="18" t="s">
        <v>153</v>
      </c>
      <c r="C145" s="19">
        <v>250</v>
      </c>
      <c r="D145" s="18">
        <v>0</v>
      </c>
      <c r="E145" s="18">
        <v>0</v>
      </c>
      <c r="F145" s="18">
        <v>100</v>
      </c>
      <c r="G145" s="18">
        <v>150</v>
      </c>
    </row>
    <row r="146" spans="1:7" ht="15">
      <c r="A146" s="18">
        <v>79</v>
      </c>
      <c r="B146" s="18" t="s">
        <v>154</v>
      </c>
      <c r="C146" s="19">
        <v>250</v>
      </c>
      <c r="D146" s="18">
        <v>0</v>
      </c>
      <c r="E146" s="18">
        <v>0</v>
      </c>
      <c r="F146" s="18">
        <v>50</v>
      </c>
      <c r="G146" s="18">
        <v>200</v>
      </c>
    </row>
    <row r="147" spans="1:7" ht="15">
      <c r="A147" s="18">
        <v>80</v>
      </c>
      <c r="B147" s="18" t="s">
        <v>155</v>
      </c>
      <c r="C147" s="19">
        <v>240</v>
      </c>
      <c r="D147" s="18">
        <v>0</v>
      </c>
      <c r="E147" s="18">
        <v>100</v>
      </c>
      <c r="F147" s="18">
        <v>0</v>
      </c>
      <c r="G147" s="18">
        <v>140</v>
      </c>
    </row>
    <row r="148" spans="1:7" ht="15">
      <c r="A148" s="18">
        <v>80</v>
      </c>
      <c r="B148" s="18" t="s">
        <v>156</v>
      </c>
      <c r="C148" s="19">
        <v>240</v>
      </c>
      <c r="D148" s="18">
        <v>0</v>
      </c>
      <c r="E148" s="18">
        <v>0</v>
      </c>
      <c r="F148" s="18">
        <v>50</v>
      </c>
      <c r="G148" s="18">
        <v>190</v>
      </c>
    </row>
    <row r="149" spans="1:7" ht="15">
      <c r="A149" s="18">
        <v>81</v>
      </c>
      <c r="B149" s="18" t="s">
        <v>157</v>
      </c>
      <c r="C149" s="19">
        <v>230</v>
      </c>
      <c r="D149" s="18">
        <v>0</v>
      </c>
      <c r="E149" s="18">
        <v>100</v>
      </c>
      <c r="F149" s="18">
        <v>0</v>
      </c>
      <c r="G149" s="18">
        <v>130</v>
      </c>
    </row>
    <row r="150" spans="1:7" ht="15">
      <c r="A150" s="18">
        <v>81</v>
      </c>
      <c r="B150" s="18" t="s">
        <v>158</v>
      </c>
      <c r="C150" s="19">
        <v>230</v>
      </c>
      <c r="D150" s="18">
        <v>0</v>
      </c>
      <c r="E150" s="18">
        <v>0</v>
      </c>
      <c r="F150" s="18">
        <v>100</v>
      </c>
      <c r="G150" s="18">
        <v>130</v>
      </c>
    </row>
    <row r="151" spans="1:7" ht="15">
      <c r="A151" s="18">
        <v>81</v>
      </c>
      <c r="B151" s="18" t="s">
        <v>159</v>
      </c>
      <c r="C151" s="19">
        <v>230</v>
      </c>
      <c r="D151" s="18">
        <v>150</v>
      </c>
      <c r="E151" s="18">
        <v>0</v>
      </c>
      <c r="F151" s="18">
        <v>0</v>
      </c>
      <c r="G151" s="18">
        <v>80</v>
      </c>
    </row>
    <row r="152" spans="1:7" ht="15">
      <c r="A152" s="18">
        <v>82</v>
      </c>
      <c r="B152" s="18" t="s">
        <v>160</v>
      </c>
      <c r="C152" s="19">
        <v>220</v>
      </c>
      <c r="D152" s="18">
        <v>150</v>
      </c>
      <c r="E152" s="18">
        <v>0</v>
      </c>
      <c r="F152" s="18">
        <v>0</v>
      </c>
      <c r="G152" s="18">
        <v>70</v>
      </c>
    </row>
    <row r="153" spans="1:7" ht="15">
      <c r="A153" s="18">
        <v>82</v>
      </c>
      <c r="B153" s="18" t="s">
        <v>161</v>
      </c>
      <c r="C153" s="19">
        <v>220</v>
      </c>
      <c r="D153" s="18">
        <v>150</v>
      </c>
      <c r="E153" s="18">
        <v>0</v>
      </c>
      <c r="F153" s="18">
        <v>0</v>
      </c>
      <c r="G153" s="18">
        <v>70</v>
      </c>
    </row>
    <row r="154" spans="1:7" ht="15">
      <c r="A154" s="18">
        <v>82</v>
      </c>
      <c r="B154" s="18" t="s">
        <v>162</v>
      </c>
      <c r="C154" s="19">
        <v>220</v>
      </c>
      <c r="D154" s="18">
        <v>0</v>
      </c>
      <c r="E154" s="18">
        <v>0</v>
      </c>
      <c r="F154" s="18">
        <v>50</v>
      </c>
      <c r="G154" s="18">
        <v>170</v>
      </c>
    </row>
    <row r="155" spans="1:7" ht="15">
      <c r="A155" s="18">
        <v>82</v>
      </c>
      <c r="B155" s="18" t="s">
        <v>163</v>
      </c>
      <c r="C155" s="19">
        <v>220</v>
      </c>
      <c r="D155" s="18">
        <v>0</v>
      </c>
      <c r="E155" s="18">
        <v>0</v>
      </c>
      <c r="F155" s="18">
        <v>50</v>
      </c>
      <c r="G155" s="18">
        <v>170</v>
      </c>
    </row>
    <row r="156" spans="1:7" ht="15">
      <c r="A156" s="18">
        <v>82</v>
      </c>
      <c r="B156" s="18" t="s">
        <v>164</v>
      </c>
      <c r="C156" s="19">
        <v>220</v>
      </c>
      <c r="D156" s="18">
        <v>0</v>
      </c>
      <c r="E156" s="18">
        <v>0</v>
      </c>
      <c r="F156" s="18">
        <v>0</v>
      </c>
      <c r="G156" s="18">
        <v>220</v>
      </c>
    </row>
    <row r="157" spans="1:7" ht="15">
      <c r="A157" s="18">
        <v>83</v>
      </c>
      <c r="B157" s="18" t="s">
        <v>165</v>
      </c>
      <c r="C157" s="19">
        <v>200</v>
      </c>
      <c r="D157" s="18">
        <v>0</v>
      </c>
      <c r="E157" s="18">
        <v>100</v>
      </c>
      <c r="F157" s="18">
        <v>0</v>
      </c>
      <c r="G157" s="18">
        <v>100</v>
      </c>
    </row>
    <row r="158" spans="1:7" ht="15">
      <c r="A158" s="18">
        <v>84</v>
      </c>
      <c r="B158" s="18" t="s">
        <v>166</v>
      </c>
      <c r="C158" s="19">
        <v>190</v>
      </c>
      <c r="D158" s="18">
        <v>0</v>
      </c>
      <c r="E158" s="18">
        <v>0</v>
      </c>
      <c r="F158" s="18">
        <v>50</v>
      </c>
      <c r="G158" s="18">
        <v>140</v>
      </c>
    </row>
    <row r="159" spans="1:7" ht="15">
      <c r="A159" s="18">
        <v>84</v>
      </c>
      <c r="B159" s="18" t="s">
        <v>167</v>
      </c>
      <c r="C159" s="19">
        <v>190</v>
      </c>
      <c r="D159" s="18">
        <v>0</v>
      </c>
      <c r="E159" s="18">
        <v>0</v>
      </c>
      <c r="F159" s="18">
        <v>50</v>
      </c>
      <c r="G159" s="18">
        <v>140</v>
      </c>
    </row>
    <row r="160" spans="1:7" ht="15">
      <c r="A160" s="18">
        <v>85</v>
      </c>
      <c r="B160" s="18" t="s">
        <v>168</v>
      </c>
      <c r="C160" s="19">
        <v>180</v>
      </c>
      <c r="D160" s="18">
        <v>150</v>
      </c>
      <c r="E160" s="18">
        <v>0</v>
      </c>
      <c r="F160" s="18">
        <v>0</v>
      </c>
      <c r="G160" s="18">
        <v>30</v>
      </c>
    </row>
    <row r="161" spans="1:7" ht="15">
      <c r="A161" s="18">
        <v>86</v>
      </c>
      <c r="B161" s="18" t="s">
        <v>169</v>
      </c>
      <c r="C161" s="19">
        <v>170</v>
      </c>
      <c r="D161" s="18">
        <v>0</v>
      </c>
      <c r="E161" s="18">
        <v>100</v>
      </c>
      <c r="F161" s="18">
        <v>0</v>
      </c>
      <c r="G161" s="18">
        <v>70</v>
      </c>
    </row>
    <row r="162" spans="1:7" ht="15">
      <c r="A162" s="18">
        <v>86</v>
      </c>
      <c r="B162" s="18" t="s">
        <v>170</v>
      </c>
      <c r="C162" s="19">
        <v>170</v>
      </c>
      <c r="D162" s="18">
        <v>0</v>
      </c>
      <c r="E162" s="18">
        <v>0</v>
      </c>
      <c r="F162" s="18">
        <v>50</v>
      </c>
      <c r="G162" s="18">
        <v>120</v>
      </c>
    </row>
    <row r="163" spans="1:7" ht="15">
      <c r="A163" s="18">
        <v>86</v>
      </c>
      <c r="B163" s="18" t="s">
        <v>171</v>
      </c>
      <c r="C163" s="19">
        <v>170</v>
      </c>
      <c r="D163" s="18">
        <v>0</v>
      </c>
      <c r="E163" s="18">
        <v>0</v>
      </c>
      <c r="F163" s="18">
        <v>50</v>
      </c>
      <c r="G163" s="18">
        <v>120</v>
      </c>
    </row>
    <row r="164" spans="1:7" ht="15">
      <c r="A164" s="18">
        <v>86</v>
      </c>
      <c r="B164" s="18" t="s">
        <v>172</v>
      </c>
      <c r="C164" s="19">
        <v>170</v>
      </c>
      <c r="D164" s="18">
        <v>0</v>
      </c>
      <c r="E164" s="18">
        <v>0</v>
      </c>
      <c r="F164" s="18">
        <v>50</v>
      </c>
      <c r="G164" s="18">
        <v>120</v>
      </c>
    </row>
    <row r="165" spans="1:7" ht="15">
      <c r="A165" s="18">
        <v>87</v>
      </c>
      <c r="B165" s="18" t="s">
        <v>173</v>
      </c>
      <c r="C165" s="19">
        <v>160</v>
      </c>
      <c r="D165" s="18">
        <v>0</v>
      </c>
      <c r="E165" s="18">
        <v>0</v>
      </c>
      <c r="F165" s="18">
        <v>50</v>
      </c>
      <c r="G165" s="18">
        <v>110</v>
      </c>
    </row>
    <row r="166" spans="1:7" ht="15">
      <c r="A166" s="18">
        <v>87</v>
      </c>
      <c r="B166" s="18" t="s">
        <v>174</v>
      </c>
      <c r="C166" s="19">
        <v>160</v>
      </c>
      <c r="D166" s="18">
        <v>0</v>
      </c>
      <c r="E166" s="18">
        <v>0</v>
      </c>
      <c r="F166" s="18">
        <v>0</v>
      </c>
      <c r="G166" s="18">
        <v>160</v>
      </c>
    </row>
    <row r="167" spans="1:7" ht="15">
      <c r="A167" s="18">
        <v>87</v>
      </c>
      <c r="B167" s="18" t="s">
        <v>175</v>
      </c>
      <c r="C167" s="19">
        <v>160</v>
      </c>
      <c r="D167" s="18">
        <v>0</v>
      </c>
      <c r="E167" s="18">
        <v>0</v>
      </c>
      <c r="F167" s="18">
        <v>0</v>
      </c>
      <c r="G167" s="18">
        <v>160</v>
      </c>
    </row>
    <row r="168" spans="1:7" ht="15">
      <c r="A168" s="18">
        <v>88</v>
      </c>
      <c r="B168" s="18" t="s">
        <v>176</v>
      </c>
      <c r="C168" s="19">
        <v>150</v>
      </c>
      <c r="D168" s="18">
        <v>0</v>
      </c>
      <c r="E168" s="18">
        <v>0</v>
      </c>
      <c r="F168" s="18">
        <v>0</v>
      </c>
      <c r="G168" s="18">
        <v>150</v>
      </c>
    </row>
    <row r="169" spans="1:7" ht="15">
      <c r="A169" s="18">
        <v>88</v>
      </c>
      <c r="B169" s="18" t="s">
        <v>177</v>
      </c>
      <c r="C169" s="19">
        <v>150</v>
      </c>
      <c r="D169" s="18">
        <v>0</v>
      </c>
      <c r="E169" s="18">
        <v>0</v>
      </c>
      <c r="F169" s="18">
        <v>0</v>
      </c>
      <c r="G169" s="18">
        <v>150</v>
      </c>
    </row>
    <row r="170" spans="1:7" ht="15">
      <c r="A170" s="18">
        <v>88</v>
      </c>
      <c r="B170" s="18" t="s">
        <v>178</v>
      </c>
      <c r="C170" s="19">
        <v>150</v>
      </c>
      <c r="D170" s="18">
        <v>0</v>
      </c>
      <c r="E170" s="18">
        <v>0</v>
      </c>
      <c r="F170" s="18">
        <v>50</v>
      </c>
      <c r="G170" s="18">
        <v>100</v>
      </c>
    </row>
    <row r="171" spans="1:7" ht="15">
      <c r="A171" s="18">
        <v>89</v>
      </c>
      <c r="B171" s="18" t="s">
        <v>179</v>
      </c>
      <c r="C171" s="19">
        <v>140</v>
      </c>
      <c r="D171" s="18">
        <v>0</v>
      </c>
      <c r="E171" s="18">
        <v>0</v>
      </c>
      <c r="F171" s="18">
        <v>50</v>
      </c>
      <c r="G171" s="18">
        <v>90</v>
      </c>
    </row>
    <row r="172" spans="1:7" ht="15">
      <c r="A172" s="18">
        <v>89</v>
      </c>
      <c r="B172" s="18" t="s">
        <v>180</v>
      </c>
      <c r="C172" s="19">
        <v>140</v>
      </c>
      <c r="D172" s="18">
        <v>0</v>
      </c>
      <c r="E172" s="18">
        <v>0</v>
      </c>
      <c r="F172" s="18">
        <v>0</v>
      </c>
      <c r="G172" s="18">
        <v>140</v>
      </c>
    </row>
    <row r="173" spans="1:7" ht="15">
      <c r="A173" s="18">
        <v>90</v>
      </c>
      <c r="B173" s="18" t="s">
        <v>181</v>
      </c>
      <c r="C173" s="19">
        <v>130</v>
      </c>
      <c r="D173" s="18">
        <v>0</v>
      </c>
      <c r="E173" s="18">
        <v>100</v>
      </c>
      <c r="F173" s="18">
        <v>0</v>
      </c>
      <c r="G173" s="18">
        <v>30</v>
      </c>
    </row>
    <row r="174" spans="1:7" ht="15">
      <c r="A174" s="18">
        <v>91</v>
      </c>
      <c r="B174" s="18" t="s">
        <v>182</v>
      </c>
      <c r="C174" s="19">
        <v>120</v>
      </c>
      <c r="D174" s="18">
        <v>0</v>
      </c>
      <c r="E174" s="18">
        <v>100</v>
      </c>
      <c r="F174" s="18">
        <v>0</v>
      </c>
      <c r="G174" s="18">
        <v>20</v>
      </c>
    </row>
    <row r="175" spans="1:7" ht="15">
      <c r="A175" s="18">
        <v>92</v>
      </c>
      <c r="B175" s="18" t="s">
        <v>183</v>
      </c>
      <c r="C175" s="19">
        <v>110</v>
      </c>
      <c r="D175" s="18">
        <v>0</v>
      </c>
      <c r="E175" s="18">
        <v>0</v>
      </c>
      <c r="F175" s="18">
        <v>50</v>
      </c>
      <c r="G175" s="18">
        <v>60</v>
      </c>
    </row>
    <row r="176" spans="1:7" ht="15">
      <c r="A176" s="18">
        <v>93</v>
      </c>
      <c r="B176" s="18" t="s">
        <v>184</v>
      </c>
      <c r="C176" s="19">
        <v>100</v>
      </c>
      <c r="D176" s="18">
        <v>0</v>
      </c>
      <c r="E176" s="18">
        <v>0</v>
      </c>
      <c r="F176" s="18">
        <v>50</v>
      </c>
      <c r="G176" s="18">
        <v>50</v>
      </c>
    </row>
    <row r="177" spans="1:7" ht="15">
      <c r="A177" s="18">
        <v>93</v>
      </c>
      <c r="B177" s="18" t="s">
        <v>185</v>
      </c>
      <c r="C177" s="19">
        <v>100</v>
      </c>
      <c r="D177" s="18">
        <v>0</v>
      </c>
      <c r="E177" s="18">
        <v>0</v>
      </c>
      <c r="F177" s="18">
        <v>50</v>
      </c>
      <c r="G177" s="18">
        <v>50</v>
      </c>
    </row>
    <row r="178" spans="1:7" ht="15">
      <c r="A178" s="18">
        <v>93</v>
      </c>
      <c r="B178" s="18" t="s">
        <v>186</v>
      </c>
      <c r="C178" s="19">
        <v>100</v>
      </c>
      <c r="D178" s="18">
        <v>0</v>
      </c>
      <c r="E178" s="18">
        <v>0</v>
      </c>
      <c r="F178" s="18">
        <v>50</v>
      </c>
      <c r="G178" s="18">
        <v>50</v>
      </c>
    </row>
    <row r="179" spans="1:7" ht="15">
      <c r="A179" s="18">
        <v>93</v>
      </c>
      <c r="B179" s="18" t="s">
        <v>187</v>
      </c>
      <c r="C179" s="19">
        <v>100</v>
      </c>
      <c r="D179" s="18">
        <v>0</v>
      </c>
      <c r="E179" s="18">
        <v>0</v>
      </c>
      <c r="F179" s="18">
        <v>0</v>
      </c>
      <c r="G179" s="18">
        <v>100</v>
      </c>
    </row>
    <row r="180" spans="1:7" ht="15">
      <c r="A180" s="18">
        <v>94</v>
      </c>
      <c r="B180" s="18" t="s">
        <v>188</v>
      </c>
      <c r="C180" s="19">
        <v>90</v>
      </c>
      <c r="D180" s="18">
        <v>0</v>
      </c>
      <c r="E180" s="18">
        <v>0</v>
      </c>
      <c r="F180" s="18">
        <v>0</v>
      </c>
      <c r="G180" s="18">
        <v>90</v>
      </c>
    </row>
    <row r="181" spans="1:7" ht="15">
      <c r="A181" s="18">
        <v>95</v>
      </c>
      <c r="B181" s="18" t="s">
        <v>189</v>
      </c>
      <c r="C181" s="19">
        <v>60</v>
      </c>
      <c r="D181" s="18">
        <v>0</v>
      </c>
      <c r="E181" s="18">
        <v>0</v>
      </c>
      <c r="F181" s="18">
        <v>0</v>
      </c>
      <c r="G181" s="18">
        <v>60</v>
      </c>
    </row>
    <row r="182" spans="1:7" ht="15">
      <c r="A182" s="18">
        <v>95</v>
      </c>
      <c r="B182" s="18" t="s">
        <v>190</v>
      </c>
      <c r="C182" s="19">
        <v>60</v>
      </c>
      <c r="D182" s="18">
        <v>0</v>
      </c>
      <c r="E182" s="18">
        <v>0</v>
      </c>
      <c r="F182" s="18">
        <v>0</v>
      </c>
      <c r="G182" s="18">
        <v>60</v>
      </c>
    </row>
    <row r="183" spans="1:7" ht="15">
      <c r="A183" s="18">
        <v>96</v>
      </c>
      <c r="B183" s="18" t="s">
        <v>191</v>
      </c>
      <c r="C183" s="19">
        <v>40</v>
      </c>
      <c r="D183" s="18">
        <v>0</v>
      </c>
      <c r="E183" s="18">
        <v>0</v>
      </c>
      <c r="F183" s="18">
        <v>0</v>
      </c>
      <c r="G183" s="18">
        <v>40</v>
      </c>
    </row>
    <row r="184" spans="1:7" ht="15">
      <c r="A184" s="18">
        <v>96</v>
      </c>
      <c r="B184" s="18" t="s">
        <v>192</v>
      </c>
      <c r="C184" s="19">
        <v>40</v>
      </c>
      <c r="D184" s="18">
        <v>0</v>
      </c>
      <c r="E184" s="18">
        <v>0</v>
      </c>
      <c r="F184" s="18">
        <v>0</v>
      </c>
      <c r="G184" s="18">
        <v>40</v>
      </c>
    </row>
    <row r="185" spans="1:7" ht="15">
      <c r="A185" s="18">
        <v>97</v>
      </c>
      <c r="B185" s="18" t="s">
        <v>193</v>
      </c>
      <c r="C185" s="19">
        <v>20</v>
      </c>
      <c r="D185" s="18">
        <v>0</v>
      </c>
      <c r="E185" s="18">
        <v>0</v>
      </c>
      <c r="F185" s="18">
        <v>0</v>
      </c>
      <c r="G185" s="18">
        <v>20</v>
      </c>
    </row>
    <row r="186" spans="1:7" ht="15">
      <c r="A186" s="20"/>
    </row>
  </sheetData>
  <phoneticPr fontId="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S186"/>
  <sheetViews>
    <sheetView topLeftCell="D1" workbookViewId="0">
      <selection activeCell="J1" sqref="J1:Q1048576"/>
    </sheetView>
  </sheetViews>
  <sheetFormatPr defaultColWidth="12.5703125" defaultRowHeight="15.75" customHeight="1"/>
  <cols>
    <col min="2" max="2" width="26.42578125" customWidth="1"/>
    <col min="11" max="11" width="26.42578125" customWidth="1"/>
  </cols>
  <sheetData>
    <row r="1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0</v>
      </c>
      <c r="K1" s="1" t="s">
        <v>1</v>
      </c>
      <c r="L1" s="1" t="s">
        <v>2</v>
      </c>
      <c r="M1" s="1" t="s">
        <v>3</v>
      </c>
      <c r="N1" s="1" t="s">
        <v>4</v>
      </c>
      <c r="O1" s="1" t="s">
        <v>5</v>
      </c>
      <c r="P1" s="1" t="s">
        <v>6</v>
      </c>
      <c r="Q1" s="1" t="s">
        <v>7</v>
      </c>
      <c r="R1" s="1" t="s">
        <v>9</v>
      </c>
      <c r="S1" s="1" t="s">
        <v>8</v>
      </c>
    </row>
    <row r="2" spans="1:19">
      <c r="A2" s="2">
        <v>1</v>
      </c>
      <c r="B2" s="2" t="s">
        <v>10</v>
      </c>
      <c r="C2" s="3">
        <v>2760</v>
      </c>
      <c r="D2" s="2">
        <v>750</v>
      </c>
      <c r="E2" s="2">
        <v>200</v>
      </c>
      <c r="F2" s="2">
        <v>650</v>
      </c>
      <c r="G2" s="2">
        <v>0</v>
      </c>
      <c r="H2" s="2">
        <v>1160</v>
      </c>
      <c r="I2" s="4" t="str">
        <f t="shared" ref="I2:I185" si="0">IF(B2=K2,"변동없음","변동있음")</f>
        <v>변동없음</v>
      </c>
      <c r="J2" s="2">
        <v>1</v>
      </c>
      <c r="K2" s="2" t="s">
        <v>10</v>
      </c>
      <c r="L2" s="3">
        <v>2910</v>
      </c>
      <c r="M2" s="2">
        <v>900</v>
      </c>
      <c r="N2" s="2">
        <v>200</v>
      </c>
      <c r="O2" s="2">
        <v>650</v>
      </c>
      <c r="P2" s="2">
        <v>0</v>
      </c>
      <c r="Q2" s="2">
        <v>1160</v>
      </c>
      <c r="R2" s="4"/>
      <c r="S2" s="4"/>
    </row>
    <row r="3" spans="1:19">
      <c r="A3" s="2">
        <v>2</v>
      </c>
      <c r="B3" s="2" t="s">
        <v>11</v>
      </c>
      <c r="C3" s="3">
        <v>1880</v>
      </c>
      <c r="D3" s="2">
        <v>900</v>
      </c>
      <c r="E3" s="2">
        <v>300</v>
      </c>
      <c r="F3" s="2">
        <v>150</v>
      </c>
      <c r="G3" s="2">
        <v>0</v>
      </c>
      <c r="H3" s="2">
        <v>530</v>
      </c>
      <c r="I3" s="4" t="str">
        <f t="shared" si="0"/>
        <v>변동없음</v>
      </c>
      <c r="J3" s="2">
        <v>2</v>
      </c>
      <c r="K3" s="2" t="s">
        <v>11</v>
      </c>
      <c r="L3" s="3">
        <v>1880</v>
      </c>
      <c r="M3" s="2">
        <v>900</v>
      </c>
      <c r="N3" s="2">
        <v>300</v>
      </c>
      <c r="O3" s="2">
        <v>150</v>
      </c>
      <c r="P3" s="2">
        <v>0</v>
      </c>
      <c r="Q3" s="2">
        <v>530</v>
      </c>
      <c r="R3" s="4"/>
      <c r="S3" s="4"/>
    </row>
    <row r="4" spans="1:19">
      <c r="A4" s="2">
        <v>3</v>
      </c>
      <c r="B4" s="2" t="s">
        <v>12</v>
      </c>
      <c r="C4" s="3">
        <v>1580</v>
      </c>
      <c r="D4" s="2">
        <v>300</v>
      </c>
      <c r="E4" s="2">
        <v>500</v>
      </c>
      <c r="F4" s="2">
        <v>200</v>
      </c>
      <c r="G4" s="2">
        <v>0</v>
      </c>
      <c r="H4" s="2">
        <v>580</v>
      </c>
      <c r="I4" s="4" t="str">
        <f t="shared" si="0"/>
        <v>변동없음</v>
      </c>
      <c r="J4" s="2">
        <v>3</v>
      </c>
      <c r="K4" s="2" t="s">
        <v>12</v>
      </c>
      <c r="L4" s="3">
        <v>1580</v>
      </c>
      <c r="M4" s="2">
        <v>300</v>
      </c>
      <c r="N4" s="2">
        <v>500</v>
      </c>
      <c r="O4" s="2">
        <v>200</v>
      </c>
      <c r="P4" s="2">
        <v>0</v>
      </c>
      <c r="Q4" s="2">
        <v>580</v>
      </c>
      <c r="R4" s="4"/>
      <c r="S4" s="4"/>
    </row>
    <row r="5" spans="1:19">
      <c r="A5" s="2">
        <v>4</v>
      </c>
      <c r="B5" s="2" t="s">
        <v>13</v>
      </c>
      <c r="C5" s="3">
        <v>1550</v>
      </c>
      <c r="D5" s="2">
        <v>750</v>
      </c>
      <c r="E5" s="2">
        <v>100</v>
      </c>
      <c r="F5" s="2">
        <v>50</v>
      </c>
      <c r="G5" s="2">
        <v>0</v>
      </c>
      <c r="H5" s="2">
        <v>650</v>
      </c>
      <c r="I5" s="4" t="str">
        <f t="shared" si="0"/>
        <v>변동없음</v>
      </c>
      <c r="J5" s="2">
        <v>4</v>
      </c>
      <c r="K5" s="2" t="s">
        <v>13</v>
      </c>
      <c r="L5" s="3">
        <v>1550</v>
      </c>
      <c r="M5" s="2">
        <v>750</v>
      </c>
      <c r="N5" s="2">
        <v>100</v>
      </c>
      <c r="O5" s="2">
        <v>50</v>
      </c>
      <c r="P5" s="2">
        <v>0</v>
      </c>
      <c r="Q5" s="2">
        <v>650</v>
      </c>
      <c r="R5" s="4"/>
      <c r="S5" s="4"/>
    </row>
    <row r="6" spans="1:19">
      <c r="A6" s="2">
        <v>4</v>
      </c>
      <c r="B6" s="2" t="s">
        <v>14</v>
      </c>
      <c r="C6" s="3">
        <v>1550</v>
      </c>
      <c r="D6" s="2">
        <v>600</v>
      </c>
      <c r="E6" s="2">
        <v>200</v>
      </c>
      <c r="F6" s="2">
        <v>300</v>
      </c>
      <c r="G6" s="2">
        <v>0</v>
      </c>
      <c r="H6" s="2">
        <v>450</v>
      </c>
      <c r="I6" s="4" t="str">
        <f t="shared" si="0"/>
        <v>변동없음</v>
      </c>
      <c r="J6" s="2">
        <v>4</v>
      </c>
      <c r="K6" s="2" t="s">
        <v>14</v>
      </c>
      <c r="L6" s="3">
        <v>1550</v>
      </c>
      <c r="M6" s="2">
        <v>600</v>
      </c>
      <c r="N6" s="2">
        <v>200</v>
      </c>
      <c r="O6" s="2">
        <v>300</v>
      </c>
      <c r="P6" s="2">
        <v>0</v>
      </c>
      <c r="Q6" s="2">
        <v>450</v>
      </c>
      <c r="R6" s="4"/>
      <c r="S6" s="4"/>
    </row>
    <row r="7" spans="1:19">
      <c r="A7" s="2">
        <v>5</v>
      </c>
      <c r="B7" s="2" t="s">
        <v>15</v>
      </c>
      <c r="C7" s="3">
        <v>1500</v>
      </c>
      <c r="D7" s="2">
        <v>450</v>
      </c>
      <c r="E7" s="2">
        <v>500</v>
      </c>
      <c r="F7" s="2">
        <v>200</v>
      </c>
      <c r="G7" s="2">
        <v>0</v>
      </c>
      <c r="H7" s="2">
        <v>350</v>
      </c>
      <c r="I7" s="4" t="str">
        <f t="shared" si="0"/>
        <v>변동없음</v>
      </c>
      <c r="J7" s="2">
        <v>5</v>
      </c>
      <c r="K7" s="2" t="s">
        <v>15</v>
      </c>
      <c r="L7" s="3">
        <v>1500</v>
      </c>
      <c r="M7" s="2">
        <v>450</v>
      </c>
      <c r="N7" s="2">
        <v>500</v>
      </c>
      <c r="O7" s="2">
        <v>200</v>
      </c>
      <c r="P7" s="2">
        <v>0</v>
      </c>
      <c r="Q7" s="2">
        <v>350</v>
      </c>
      <c r="R7" s="4"/>
      <c r="S7" s="4"/>
    </row>
    <row r="8" spans="1:19">
      <c r="A8" s="2">
        <v>6</v>
      </c>
      <c r="B8" s="2" t="s">
        <v>16</v>
      </c>
      <c r="C8" s="3">
        <v>1460</v>
      </c>
      <c r="D8" s="2">
        <v>150</v>
      </c>
      <c r="E8" s="2">
        <v>700</v>
      </c>
      <c r="F8" s="2">
        <v>100</v>
      </c>
      <c r="G8" s="2">
        <v>0</v>
      </c>
      <c r="H8" s="2">
        <v>510</v>
      </c>
      <c r="I8" s="4" t="str">
        <f t="shared" si="0"/>
        <v>변동없음</v>
      </c>
      <c r="J8" s="2">
        <v>6</v>
      </c>
      <c r="K8" s="2" t="s">
        <v>16</v>
      </c>
      <c r="L8" s="3">
        <v>1460</v>
      </c>
      <c r="M8" s="2">
        <v>150</v>
      </c>
      <c r="N8" s="2">
        <v>700</v>
      </c>
      <c r="O8" s="2">
        <v>100</v>
      </c>
      <c r="P8" s="2">
        <v>0</v>
      </c>
      <c r="Q8" s="2">
        <v>510</v>
      </c>
      <c r="R8" s="4"/>
      <c r="S8" s="4"/>
    </row>
    <row r="9" spans="1:19">
      <c r="A9" s="2">
        <v>7</v>
      </c>
      <c r="B9" s="2" t="s">
        <v>17</v>
      </c>
      <c r="C9" s="3">
        <v>1430</v>
      </c>
      <c r="D9" s="2">
        <v>600</v>
      </c>
      <c r="E9" s="2">
        <v>200</v>
      </c>
      <c r="F9" s="2">
        <v>150</v>
      </c>
      <c r="G9" s="2">
        <v>0</v>
      </c>
      <c r="H9" s="2">
        <v>480</v>
      </c>
      <c r="I9" s="4" t="str">
        <f t="shared" si="0"/>
        <v>변동없음</v>
      </c>
      <c r="J9" s="2">
        <v>7</v>
      </c>
      <c r="K9" s="2" t="s">
        <v>17</v>
      </c>
      <c r="L9" s="3">
        <v>1430</v>
      </c>
      <c r="M9" s="2">
        <v>600</v>
      </c>
      <c r="N9" s="2">
        <v>200</v>
      </c>
      <c r="O9" s="2">
        <v>150</v>
      </c>
      <c r="P9" s="2">
        <v>0</v>
      </c>
      <c r="Q9" s="2">
        <v>480</v>
      </c>
      <c r="R9" s="4"/>
      <c r="S9" s="4"/>
    </row>
    <row r="10" spans="1:19">
      <c r="A10" s="2">
        <v>8</v>
      </c>
      <c r="B10" s="2" t="s">
        <v>18</v>
      </c>
      <c r="C10" s="3">
        <v>1350</v>
      </c>
      <c r="D10" s="2">
        <v>150</v>
      </c>
      <c r="E10" s="2">
        <v>600</v>
      </c>
      <c r="F10" s="2">
        <v>150</v>
      </c>
      <c r="G10" s="2">
        <v>0</v>
      </c>
      <c r="H10" s="2">
        <v>450</v>
      </c>
      <c r="I10" s="4" t="str">
        <f t="shared" si="0"/>
        <v>변동없음</v>
      </c>
      <c r="J10" s="2">
        <v>8</v>
      </c>
      <c r="K10" s="2" t="s">
        <v>18</v>
      </c>
      <c r="L10" s="3">
        <v>1400</v>
      </c>
      <c r="M10" s="2">
        <v>150</v>
      </c>
      <c r="N10" s="2">
        <v>600</v>
      </c>
      <c r="O10" s="2">
        <v>200</v>
      </c>
      <c r="P10" s="2">
        <v>0</v>
      </c>
      <c r="Q10" s="2">
        <v>450</v>
      </c>
      <c r="R10" s="4"/>
      <c r="S10" s="4"/>
    </row>
    <row r="11" spans="1:19">
      <c r="A11" s="2">
        <v>9</v>
      </c>
      <c r="B11" s="2" t="s">
        <v>19</v>
      </c>
      <c r="C11" s="3">
        <v>1330</v>
      </c>
      <c r="D11" s="2">
        <v>450</v>
      </c>
      <c r="E11" s="2">
        <v>100</v>
      </c>
      <c r="F11" s="2">
        <v>300</v>
      </c>
      <c r="G11" s="2">
        <v>0</v>
      </c>
      <c r="H11" s="2">
        <v>480</v>
      </c>
      <c r="I11" s="4" t="str">
        <f t="shared" si="0"/>
        <v>변동없음</v>
      </c>
      <c r="J11" s="2">
        <v>9</v>
      </c>
      <c r="K11" s="2" t="s">
        <v>19</v>
      </c>
      <c r="L11" s="3">
        <v>1330</v>
      </c>
      <c r="M11" s="2">
        <v>450</v>
      </c>
      <c r="N11" s="2">
        <v>100</v>
      </c>
      <c r="O11" s="2">
        <v>300</v>
      </c>
      <c r="P11" s="2">
        <v>0</v>
      </c>
      <c r="Q11" s="2">
        <v>480</v>
      </c>
      <c r="R11" s="4"/>
      <c r="S11" s="4"/>
    </row>
    <row r="12" spans="1:19">
      <c r="A12" s="2">
        <v>10</v>
      </c>
      <c r="B12" s="2" t="s">
        <v>20</v>
      </c>
      <c r="C12" s="3">
        <v>1320</v>
      </c>
      <c r="D12" s="2">
        <v>600</v>
      </c>
      <c r="E12" s="2">
        <v>0</v>
      </c>
      <c r="F12" s="2">
        <v>100</v>
      </c>
      <c r="G12" s="2">
        <v>0</v>
      </c>
      <c r="H12" s="2">
        <v>620</v>
      </c>
      <c r="I12" s="4" t="str">
        <f t="shared" si="0"/>
        <v>변동없음</v>
      </c>
      <c r="J12" s="2">
        <v>10</v>
      </c>
      <c r="K12" s="2" t="s">
        <v>20</v>
      </c>
      <c r="L12" s="3">
        <v>1320</v>
      </c>
      <c r="M12" s="2">
        <v>600</v>
      </c>
      <c r="N12" s="2">
        <v>0</v>
      </c>
      <c r="O12" s="2">
        <v>100</v>
      </c>
      <c r="P12" s="2">
        <v>0</v>
      </c>
      <c r="Q12" s="2">
        <v>620</v>
      </c>
      <c r="R12" s="4"/>
      <c r="S12" s="4"/>
    </row>
    <row r="13" spans="1:19">
      <c r="A13" s="2">
        <v>11</v>
      </c>
      <c r="B13" s="2" t="s">
        <v>21</v>
      </c>
      <c r="C13" s="3">
        <v>1310</v>
      </c>
      <c r="D13" s="2">
        <v>300</v>
      </c>
      <c r="E13" s="2">
        <v>200</v>
      </c>
      <c r="F13" s="2">
        <v>300</v>
      </c>
      <c r="G13" s="2">
        <v>0</v>
      </c>
      <c r="H13" s="2">
        <v>510</v>
      </c>
      <c r="I13" s="4" t="str">
        <f t="shared" si="0"/>
        <v>변동없음</v>
      </c>
      <c r="J13" s="2">
        <v>11</v>
      </c>
      <c r="K13" s="2" t="s">
        <v>21</v>
      </c>
      <c r="L13" s="3">
        <v>1310</v>
      </c>
      <c r="M13" s="2">
        <v>300</v>
      </c>
      <c r="N13" s="2">
        <v>200</v>
      </c>
      <c r="O13" s="2">
        <v>300</v>
      </c>
      <c r="P13" s="2">
        <v>0</v>
      </c>
      <c r="Q13" s="2">
        <v>510</v>
      </c>
      <c r="R13" s="4"/>
      <c r="S13" s="4"/>
    </row>
    <row r="14" spans="1:19">
      <c r="A14" s="2">
        <v>12</v>
      </c>
      <c r="B14" s="2" t="s">
        <v>22</v>
      </c>
      <c r="C14" s="3">
        <v>1290</v>
      </c>
      <c r="D14" s="2">
        <v>300</v>
      </c>
      <c r="E14" s="2">
        <v>200</v>
      </c>
      <c r="F14" s="2">
        <v>400</v>
      </c>
      <c r="G14" s="2">
        <v>0</v>
      </c>
      <c r="H14" s="2">
        <v>390</v>
      </c>
      <c r="I14" s="4" t="str">
        <f t="shared" si="0"/>
        <v>변동없음</v>
      </c>
      <c r="J14" s="2">
        <v>12</v>
      </c>
      <c r="K14" s="2" t="s">
        <v>22</v>
      </c>
      <c r="L14" s="3">
        <v>1290</v>
      </c>
      <c r="M14" s="2">
        <v>300</v>
      </c>
      <c r="N14" s="2">
        <v>200</v>
      </c>
      <c r="O14" s="2">
        <v>400</v>
      </c>
      <c r="P14" s="2">
        <v>0</v>
      </c>
      <c r="Q14" s="2">
        <v>390</v>
      </c>
      <c r="R14" s="4"/>
      <c r="S14" s="4"/>
    </row>
    <row r="15" spans="1:19">
      <c r="A15" s="2">
        <v>13</v>
      </c>
      <c r="B15" s="2" t="s">
        <v>23</v>
      </c>
      <c r="C15" s="3">
        <v>1280</v>
      </c>
      <c r="D15" s="2">
        <v>750</v>
      </c>
      <c r="E15" s="2">
        <v>100</v>
      </c>
      <c r="F15" s="2">
        <v>100</v>
      </c>
      <c r="G15" s="2">
        <v>0</v>
      </c>
      <c r="H15" s="2">
        <v>330</v>
      </c>
      <c r="I15" s="4" t="str">
        <f t="shared" si="0"/>
        <v>변동없음</v>
      </c>
      <c r="J15" s="2">
        <v>13</v>
      </c>
      <c r="K15" s="2" t="s">
        <v>23</v>
      </c>
      <c r="L15" s="3">
        <v>1280</v>
      </c>
      <c r="M15" s="2">
        <v>750</v>
      </c>
      <c r="N15" s="2">
        <v>100</v>
      </c>
      <c r="O15" s="2">
        <v>100</v>
      </c>
      <c r="P15" s="2">
        <v>0</v>
      </c>
      <c r="Q15" s="2">
        <v>330</v>
      </c>
      <c r="R15" s="4"/>
      <c r="S15" s="4"/>
    </row>
    <row r="16" spans="1:19">
      <c r="A16" s="2">
        <v>14</v>
      </c>
      <c r="B16" s="2" t="s">
        <v>24</v>
      </c>
      <c r="C16" s="3">
        <v>1270</v>
      </c>
      <c r="D16" s="2">
        <v>450</v>
      </c>
      <c r="E16" s="2">
        <v>400</v>
      </c>
      <c r="F16" s="2">
        <v>150</v>
      </c>
      <c r="G16" s="2">
        <v>0</v>
      </c>
      <c r="H16" s="2">
        <v>270</v>
      </c>
      <c r="I16" s="4" t="str">
        <f t="shared" si="0"/>
        <v>변동없음</v>
      </c>
      <c r="J16" s="2">
        <v>14</v>
      </c>
      <c r="K16" s="2" t="s">
        <v>24</v>
      </c>
      <c r="L16" s="3">
        <v>1270</v>
      </c>
      <c r="M16" s="2">
        <v>450</v>
      </c>
      <c r="N16" s="2">
        <v>400</v>
      </c>
      <c r="O16" s="2">
        <v>150</v>
      </c>
      <c r="P16" s="2">
        <v>0</v>
      </c>
      <c r="Q16" s="2">
        <v>270</v>
      </c>
      <c r="R16" s="4"/>
      <c r="S16" s="4"/>
    </row>
    <row r="17" spans="1:19">
      <c r="A17" s="2">
        <v>15</v>
      </c>
      <c r="B17" s="2" t="s">
        <v>25</v>
      </c>
      <c r="C17" s="3">
        <v>1240</v>
      </c>
      <c r="D17" s="2">
        <v>450</v>
      </c>
      <c r="E17" s="2">
        <v>400</v>
      </c>
      <c r="F17" s="2">
        <v>150</v>
      </c>
      <c r="G17" s="2">
        <v>0</v>
      </c>
      <c r="H17" s="2">
        <v>240</v>
      </c>
      <c r="I17" s="4" t="str">
        <f t="shared" si="0"/>
        <v>변동없음</v>
      </c>
      <c r="J17" s="2">
        <v>15</v>
      </c>
      <c r="K17" s="2" t="s">
        <v>25</v>
      </c>
      <c r="L17" s="3">
        <v>1240</v>
      </c>
      <c r="M17" s="2">
        <v>450</v>
      </c>
      <c r="N17" s="2">
        <v>400</v>
      </c>
      <c r="O17" s="2">
        <v>150</v>
      </c>
      <c r="P17" s="2">
        <v>0</v>
      </c>
      <c r="Q17" s="2">
        <v>240</v>
      </c>
      <c r="R17" s="4"/>
      <c r="S17" s="4"/>
    </row>
    <row r="18" spans="1:19">
      <c r="A18" s="2">
        <v>16</v>
      </c>
      <c r="B18" s="2" t="s">
        <v>26</v>
      </c>
      <c r="C18" s="3">
        <v>1230</v>
      </c>
      <c r="D18" s="2">
        <v>750</v>
      </c>
      <c r="E18" s="2">
        <v>100</v>
      </c>
      <c r="F18" s="2">
        <v>150</v>
      </c>
      <c r="G18" s="2">
        <v>0</v>
      </c>
      <c r="H18" s="2">
        <v>230</v>
      </c>
      <c r="I18" s="4" t="str">
        <f t="shared" si="0"/>
        <v>변동없음</v>
      </c>
      <c r="J18" s="2">
        <v>16</v>
      </c>
      <c r="K18" s="2" t="s">
        <v>26</v>
      </c>
      <c r="L18" s="3">
        <v>1230</v>
      </c>
      <c r="M18" s="2">
        <v>750</v>
      </c>
      <c r="N18" s="2">
        <v>100</v>
      </c>
      <c r="O18" s="2">
        <v>150</v>
      </c>
      <c r="P18" s="2">
        <v>0</v>
      </c>
      <c r="Q18" s="2">
        <v>230</v>
      </c>
      <c r="R18" s="4"/>
      <c r="S18" s="4"/>
    </row>
    <row r="19" spans="1:19">
      <c r="A19" s="2">
        <v>17</v>
      </c>
      <c r="B19" s="2" t="s">
        <v>27</v>
      </c>
      <c r="C19" s="3">
        <v>1220</v>
      </c>
      <c r="D19" s="2">
        <v>450</v>
      </c>
      <c r="E19" s="2">
        <v>100</v>
      </c>
      <c r="F19" s="2">
        <v>250</v>
      </c>
      <c r="G19" s="2">
        <v>0</v>
      </c>
      <c r="H19" s="2">
        <v>420</v>
      </c>
      <c r="I19" s="4" t="str">
        <f t="shared" si="0"/>
        <v>변동없음</v>
      </c>
      <c r="J19" s="2">
        <v>17</v>
      </c>
      <c r="K19" s="2" t="s">
        <v>27</v>
      </c>
      <c r="L19" s="3">
        <v>1220</v>
      </c>
      <c r="M19" s="2">
        <v>450</v>
      </c>
      <c r="N19" s="2">
        <v>100</v>
      </c>
      <c r="O19" s="2">
        <v>250</v>
      </c>
      <c r="P19" s="2">
        <v>0</v>
      </c>
      <c r="Q19" s="2">
        <v>420</v>
      </c>
      <c r="R19" s="4"/>
      <c r="S19" s="4"/>
    </row>
    <row r="20" spans="1:19">
      <c r="A20" s="2">
        <v>18</v>
      </c>
      <c r="B20" s="2" t="s">
        <v>28</v>
      </c>
      <c r="C20" s="3">
        <v>1120</v>
      </c>
      <c r="D20" s="2">
        <v>300</v>
      </c>
      <c r="E20" s="2">
        <v>300</v>
      </c>
      <c r="F20" s="2">
        <v>150</v>
      </c>
      <c r="G20" s="2">
        <v>0</v>
      </c>
      <c r="H20" s="2">
        <v>370</v>
      </c>
      <c r="I20" s="4" t="str">
        <f t="shared" si="0"/>
        <v>변동없음</v>
      </c>
      <c r="J20" s="2">
        <v>18</v>
      </c>
      <c r="K20" s="2" t="s">
        <v>28</v>
      </c>
      <c r="L20" s="3">
        <v>1120</v>
      </c>
      <c r="M20" s="2">
        <v>300</v>
      </c>
      <c r="N20" s="2">
        <v>300</v>
      </c>
      <c r="O20" s="2">
        <v>150</v>
      </c>
      <c r="P20" s="2">
        <v>0</v>
      </c>
      <c r="Q20" s="2">
        <v>370</v>
      </c>
      <c r="R20" s="4"/>
      <c r="S20" s="4"/>
    </row>
    <row r="21" spans="1:19">
      <c r="A21" s="2">
        <v>19</v>
      </c>
      <c r="B21" s="2" t="s">
        <v>29</v>
      </c>
      <c r="C21" s="3">
        <v>1070</v>
      </c>
      <c r="D21" s="2">
        <v>750</v>
      </c>
      <c r="E21" s="2">
        <v>0</v>
      </c>
      <c r="F21" s="2">
        <v>150</v>
      </c>
      <c r="G21" s="2">
        <v>0</v>
      </c>
      <c r="H21" s="2">
        <v>170</v>
      </c>
      <c r="I21" s="4" t="str">
        <f t="shared" si="0"/>
        <v>변동있음</v>
      </c>
      <c r="J21" s="2">
        <v>19</v>
      </c>
      <c r="K21" s="2" t="s">
        <v>30</v>
      </c>
      <c r="L21" s="3">
        <v>1110</v>
      </c>
      <c r="M21" s="2">
        <v>450</v>
      </c>
      <c r="N21" s="2">
        <v>0</v>
      </c>
      <c r="O21" s="2">
        <v>350</v>
      </c>
      <c r="P21" s="2">
        <v>0</v>
      </c>
      <c r="Q21" s="2">
        <v>310</v>
      </c>
      <c r="R21" s="4"/>
      <c r="S21" s="4"/>
    </row>
    <row r="22" spans="1:19">
      <c r="A22" s="2">
        <v>20</v>
      </c>
      <c r="B22" s="2" t="s">
        <v>31</v>
      </c>
      <c r="C22" s="3">
        <v>1020</v>
      </c>
      <c r="D22" s="2">
        <v>600</v>
      </c>
      <c r="E22" s="2">
        <v>100</v>
      </c>
      <c r="F22" s="2">
        <v>50</v>
      </c>
      <c r="G22" s="2">
        <v>0</v>
      </c>
      <c r="H22" s="2">
        <v>270</v>
      </c>
      <c r="I22" s="4" t="str">
        <f t="shared" si="0"/>
        <v>변동있음</v>
      </c>
      <c r="J22" s="2">
        <v>20</v>
      </c>
      <c r="K22" s="2" t="s">
        <v>29</v>
      </c>
      <c r="L22" s="3">
        <v>1070</v>
      </c>
      <c r="M22" s="2">
        <v>750</v>
      </c>
      <c r="N22" s="2">
        <v>0</v>
      </c>
      <c r="O22" s="2">
        <v>150</v>
      </c>
      <c r="P22" s="2">
        <v>0</v>
      </c>
      <c r="Q22" s="2">
        <v>170</v>
      </c>
      <c r="R22" s="4"/>
      <c r="S22" s="4"/>
    </row>
    <row r="23" spans="1:19">
      <c r="A23" s="2">
        <v>21</v>
      </c>
      <c r="B23" s="2" t="s">
        <v>32</v>
      </c>
      <c r="C23" s="3">
        <v>1000</v>
      </c>
      <c r="D23" s="2">
        <v>300</v>
      </c>
      <c r="E23" s="2">
        <v>0</v>
      </c>
      <c r="F23" s="2">
        <v>200</v>
      </c>
      <c r="G23" s="2">
        <v>0</v>
      </c>
      <c r="H23" s="2">
        <v>500</v>
      </c>
      <c r="I23" s="4" t="str">
        <f t="shared" si="0"/>
        <v>변동있음</v>
      </c>
      <c r="J23" s="2">
        <v>21</v>
      </c>
      <c r="K23" s="2" t="s">
        <v>31</v>
      </c>
      <c r="L23" s="3">
        <v>1020</v>
      </c>
      <c r="M23" s="2">
        <v>600</v>
      </c>
      <c r="N23" s="2">
        <v>100</v>
      </c>
      <c r="O23" s="2">
        <v>50</v>
      </c>
      <c r="P23" s="2">
        <v>0</v>
      </c>
      <c r="Q23" s="2">
        <v>270</v>
      </c>
      <c r="R23" s="4"/>
      <c r="S23" s="4"/>
    </row>
    <row r="24" spans="1:19">
      <c r="A24" s="2">
        <v>21</v>
      </c>
      <c r="B24" s="2" t="s">
        <v>33</v>
      </c>
      <c r="C24" s="3">
        <v>1000</v>
      </c>
      <c r="D24" s="2">
        <v>300</v>
      </c>
      <c r="E24" s="2">
        <v>100</v>
      </c>
      <c r="F24" s="2">
        <v>250</v>
      </c>
      <c r="G24" s="2">
        <v>0</v>
      </c>
      <c r="H24" s="2">
        <v>350</v>
      </c>
      <c r="I24" s="4" t="str">
        <f t="shared" si="0"/>
        <v>변동있음</v>
      </c>
      <c r="J24" s="2">
        <v>22</v>
      </c>
      <c r="K24" s="2" t="s">
        <v>32</v>
      </c>
      <c r="L24" s="3">
        <v>1000</v>
      </c>
      <c r="M24" s="2">
        <v>300</v>
      </c>
      <c r="N24" s="2">
        <v>0</v>
      </c>
      <c r="O24" s="2">
        <v>200</v>
      </c>
      <c r="P24" s="2">
        <v>0</v>
      </c>
      <c r="Q24" s="2">
        <v>500</v>
      </c>
      <c r="R24" s="4"/>
      <c r="S24" s="4"/>
    </row>
    <row r="25" spans="1:19">
      <c r="A25" s="2">
        <v>22</v>
      </c>
      <c r="B25" s="2" t="s">
        <v>34</v>
      </c>
      <c r="C25" s="3">
        <v>990</v>
      </c>
      <c r="D25" s="2">
        <v>300</v>
      </c>
      <c r="E25" s="2">
        <v>200</v>
      </c>
      <c r="F25" s="2">
        <v>200</v>
      </c>
      <c r="G25" s="2">
        <v>0</v>
      </c>
      <c r="H25" s="2">
        <v>290</v>
      </c>
      <c r="I25" s="4" t="str">
        <f t="shared" si="0"/>
        <v>변동있음</v>
      </c>
      <c r="J25" s="2">
        <v>22</v>
      </c>
      <c r="K25" s="2" t="s">
        <v>33</v>
      </c>
      <c r="L25" s="3">
        <v>1000</v>
      </c>
      <c r="M25" s="2">
        <v>300</v>
      </c>
      <c r="N25" s="2">
        <v>100</v>
      </c>
      <c r="O25" s="2">
        <v>250</v>
      </c>
      <c r="P25" s="2">
        <v>0</v>
      </c>
      <c r="Q25" s="2">
        <v>350</v>
      </c>
      <c r="R25" s="4"/>
      <c r="S25" s="4"/>
    </row>
    <row r="26" spans="1:19">
      <c r="A26" s="2">
        <v>23</v>
      </c>
      <c r="B26" s="2" t="s">
        <v>35</v>
      </c>
      <c r="C26" s="3">
        <v>980</v>
      </c>
      <c r="D26" s="2">
        <v>600</v>
      </c>
      <c r="E26" s="2">
        <v>0</v>
      </c>
      <c r="F26" s="2">
        <v>50</v>
      </c>
      <c r="G26" s="2">
        <v>0</v>
      </c>
      <c r="H26" s="2">
        <v>330</v>
      </c>
      <c r="I26" s="4" t="str">
        <f t="shared" si="0"/>
        <v>변동있음</v>
      </c>
      <c r="J26" s="2">
        <v>23</v>
      </c>
      <c r="K26" s="2" t="s">
        <v>34</v>
      </c>
      <c r="L26" s="3">
        <v>990</v>
      </c>
      <c r="M26" s="2">
        <v>300</v>
      </c>
      <c r="N26" s="2">
        <v>200</v>
      </c>
      <c r="O26" s="2">
        <v>200</v>
      </c>
      <c r="P26" s="2">
        <v>0</v>
      </c>
      <c r="Q26" s="2">
        <v>290</v>
      </c>
      <c r="R26" s="4"/>
      <c r="S26" s="4"/>
    </row>
    <row r="27" spans="1:19">
      <c r="A27" s="2">
        <v>24</v>
      </c>
      <c r="B27" s="2" t="s">
        <v>36</v>
      </c>
      <c r="C27" s="3">
        <v>950</v>
      </c>
      <c r="D27" s="2">
        <v>150</v>
      </c>
      <c r="E27" s="2">
        <v>100</v>
      </c>
      <c r="F27" s="2">
        <v>350</v>
      </c>
      <c r="G27" s="2">
        <v>0</v>
      </c>
      <c r="H27" s="2">
        <v>350</v>
      </c>
      <c r="I27" s="4" t="str">
        <f t="shared" si="0"/>
        <v>변동있음</v>
      </c>
      <c r="J27" s="2">
        <v>24</v>
      </c>
      <c r="K27" s="2" t="s">
        <v>35</v>
      </c>
      <c r="L27" s="3">
        <v>980</v>
      </c>
      <c r="M27" s="2">
        <v>600</v>
      </c>
      <c r="N27" s="2">
        <v>0</v>
      </c>
      <c r="O27" s="2">
        <v>50</v>
      </c>
      <c r="P27" s="2">
        <v>0</v>
      </c>
      <c r="Q27" s="2">
        <v>330</v>
      </c>
      <c r="R27" s="4"/>
      <c r="S27" s="4"/>
    </row>
    <row r="28" spans="1:19">
      <c r="A28" s="2">
        <v>25</v>
      </c>
      <c r="B28" s="2" t="s">
        <v>37</v>
      </c>
      <c r="C28" s="3">
        <v>930</v>
      </c>
      <c r="D28" s="2">
        <v>150</v>
      </c>
      <c r="E28" s="2">
        <v>200</v>
      </c>
      <c r="F28" s="2">
        <v>200</v>
      </c>
      <c r="G28" s="2">
        <v>0</v>
      </c>
      <c r="H28" s="2">
        <v>380</v>
      </c>
      <c r="I28" s="4" t="str">
        <f t="shared" si="0"/>
        <v>변동있음</v>
      </c>
      <c r="J28" s="2">
        <v>25</v>
      </c>
      <c r="K28" s="2" t="s">
        <v>38</v>
      </c>
      <c r="L28" s="3">
        <v>970</v>
      </c>
      <c r="M28" s="2">
        <v>450</v>
      </c>
      <c r="N28" s="2">
        <v>100</v>
      </c>
      <c r="O28" s="2">
        <v>200</v>
      </c>
      <c r="P28" s="2">
        <v>0</v>
      </c>
      <c r="Q28" s="2">
        <v>220</v>
      </c>
      <c r="R28" s="4"/>
      <c r="S28" s="4"/>
    </row>
    <row r="29" spans="1:19">
      <c r="A29" s="2">
        <v>25</v>
      </c>
      <c r="B29" s="2" t="s">
        <v>39</v>
      </c>
      <c r="C29" s="3">
        <v>930</v>
      </c>
      <c r="D29" s="2">
        <v>150</v>
      </c>
      <c r="E29" s="2">
        <v>500</v>
      </c>
      <c r="F29" s="2">
        <v>50</v>
      </c>
      <c r="G29" s="2">
        <v>0</v>
      </c>
      <c r="H29" s="2">
        <v>230</v>
      </c>
      <c r="I29" s="4" t="str">
        <f t="shared" si="0"/>
        <v>변동있음</v>
      </c>
      <c r="J29" s="2">
        <v>26</v>
      </c>
      <c r="K29" s="2" t="s">
        <v>36</v>
      </c>
      <c r="L29" s="3">
        <v>950</v>
      </c>
      <c r="M29" s="2">
        <v>150</v>
      </c>
      <c r="N29" s="2">
        <v>100</v>
      </c>
      <c r="O29" s="2">
        <v>350</v>
      </c>
      <c r="P29" s="2">
        <v>0</v>
      </c>
      <c r="Q29" s="2">
        <v>350</v>
      </c>
      <c r="R29" s="4"/>
      <c r="S29" s="4"/>
    </row>
    <row r="30" spans="1:19">
      <c r="A30" s="2">
        <v>26</v>
      </c>
      <c r="B30" s="2" t="s">
        <v>40</v>
      </c>
      <c r="C30" s="3">
        <v>910</v>
      </c>
      <c r="D30" s="2">
        <v>300</v>
      </c>
      <c r="E30" s="2">
        <v>300</v>
      </c>
      <c r="F30" s="2">
        <v>50</v>
      </c>
      <c r="G30" s="2">
        <v>0</v>
      </c>
      <c r="H30" s="2">
        <v>260</v>
      </c>
      <c r="I30" s="4" t="str">
        <f t="shared" si="0"/>
        <v>변동있음</v>
      </c>
      <c r="J30" s="2">
        <v>26</v>
      </c>
      <c r="K30" s="2" t="s">
        <v>41</v>
      </c>
      <c r="L30" s="3">
        <v>950</v>
      </c>
      <c r="M30" s="2">
        <v>0</v>
      </c>
      <c r="N30" s="2">
        <v>300</v>
      </c>
      <c r="O30" s="2">
        <v>350</v>
      </c>
      <c r="P30" s="2">
        <v>0</v>
      </c>
      <c r="Q30" s="2">
        <v>300</v>
      </c>
      <c r="R30" s="4"/>
      <c r="S30" s="4"/>
    </row>
    <row r="31" spans="1:19">
      <c r="A31" s="2">
        <v>27</v>
      </c>
      <c r="B31" s="2" t="s">
        <v>42</v>
      </c>
      <c r="C31" s="3">
        <v>890</v>
      </c>
      <c r="D31" s="2">
        <v>300</v>
      </c>
      <c r="E31" s="2">
        <v>100</v>
      </c>
      <c r="F31" s="2">
        <v>200</v>
      </c>
      <c r="G31" s="2">
        <v>0</v>
      </c>
      <c r="H31" s="2">
        <v>290</v>
      </c>
      <c r="I31" s="4" t="str">
        <f t="shared" si="0"/>
        <v>변동있음</v>
      </c>
      <c r="J31" s="2">
        <v>27</v>
      </c>
      <c r="K31" s="2" t="s">
        <v>37</v>
      </c>
      <c r="L31" s="3">
        <v>930</v>
      </c>
      <c r="M31" s="2">
        <v>150</v>
      </c>
      <c r="N31" s="2">
        <v>200</v>
      </c>
      <c r="O31" s="2">
        <v>200</v>
      </c>
      <c r="P31" s="2">
        <v>0</v>
      </c>
      <c r="Q31" s="2">
        <v>380</v>
      </c>
      <c r="R31" s="4"/>
      <c r="S31" s="4"/>
    </row>
    <row r="32" spans="1:19">
      <c r="A32" s="2">
        <v>27</v>
      </c>
      <c r="B32" s="2" t="s">
        <v>43</v>
      </c>
      <c r="C32" s="3">
        <v>890</v>
      </c>
      <c r="D32" s="2">
        <v>300</v>
      </c>
      <c r="E32" s="2">
        <v>100</v>
      </c>
      <c r="F32" s="2">
        <v>250</v>
      </c>
      <c r="G32" s="2">
        <v>0</v>
      </c>
      <c r="H32" s="2">
        <v>240</v>
      </c>
      <c r="I32" s="4" t="str">
        <f t="shared" si="0"/>
        <v>변동있음</v>
      </c>
      <c r="J32" s="2">
        <v>27</v>
      </c>
      <c r="K32" s="2" t="s">
        <v>39</v>
      </c>
      <c r="L32" s="3">
        <v>930</v>
      </c>
      <c r="M32" s="2">
        <v>150</v>
      </c>
      <c r="N32" s="2">
        <v>500</v>
      </c>
      <c r="O32" s="2">
        <v>50</v>
      </c>
      <c r="P32" s="2">
        <v>0</v>
      </c>
      <c r="Q32" s="2">
        <v>230</v>
      </c>
      <c r="R32" s="4"/>
      <c r="S32" s="4"/>
    </row>
    <row r="33" spans="1:19">
      <c r="A33" s="2">
        <v>27</v>
      </c>
      <c r="B33" s="2" t="s">
        <v>44</v>
      </c>
      <c r="C33" s="3">
        <v>890</v>
      </c>
      <c r="D33" s="2">
        <v>300</v>
      </c>
      <c r="E33" s="2">
        <v>200</v>
      </c>
      <c r="F33" s="2">
        <v>50</v>
      </c>
      <c r="G33" s="2">
        <v>0</v>
      </c>
      <c r="H33" s="2">
        <v>340</v>
      </c>
      <c r="I33" s="4" t="str">
        <f t="shared" si="0"/>
        <v>변동있음</v>
      </c>
      <c r="J33" s="2">
        <v>28</v>
      </c>
      <c r="K33" s="2" t="s">
        <v>40</v>
      </c>
      <c r="L33" s="3">
        <v>910</v>
      </c>
      <c r="M33" s="2">
        <v>300</v>
      </c>
      <c r="N33" s="2">
        <v>300</v>
      </c>
      <c r="O33" s="2">
        <v>50</v>
      </c>
      <c r="P33" s="2">
        <v>0</v>
      </c>
      <c r="Q33" s="2">
        <v>260</v>
      </c>
      <c r="R33" s="4"/>
      <c r="S33" s="4"/>
    </row>
    <row r="34" spans="1:19">
      <c r="A34" s="2">
        <v>27</v>
      </c>
      <c r="B34" s="2" t="s">
        <v>45</v>
      </c>
      <c r="C34" s="3">
        <v>890</v>
      </c>
      <c r="D34" s="2">
        <v>600</v>
      </c>
      <c r="E34" s="2">
        <v>0</v>
      </c>
      <c r="F34" s="2">
        <v>0</v>
      </c>
      <c r="G34" s="2">
        <v>0</v>
      </c>
      <c r="H34" s="2">
        <v>290</v>
      </c>
      <c r="I34" s="4" t="str">
        <f t="shared" si="0"/>
        <v>변동있음</v>
      </c>
      <c r="J34" s="2">
        <v>29</v>
      </c>
      <c r="K34" s="2" t="s">
        <v>46</v>
      </c>
      <c r="L34" s="3">
        <v>890</v>
      </c>
      <c r="M34" s="2">
        <v>300</v>
      </c>
      <c r="N34" s="2">
        <v>300</v>
      </c>
      <c r="O34" s="2">
        <v>50</v>
      </c>
      <c r="P34" s="2">
        <v>0</v>
      </c>
      <c r="Q34" s="2">
        <v>240</v>
      </c>
      <c r="R34" s="4"/>
      <c r="S34" s="4"/>
    </row>
    <row r="35" spans="1:19">
      <c r="A35" s="2">
        <v>28</v>
      </c>
      <c r="B35" s="2" t="s">
        <v>47</v>
      </c>
      <c r="C35" s="3">
        <v>870</v>
      </c>
      <c r="D35" s="2">
        <v>150</v>
      </c>
      <c r="E35" s="2">
        <v>200</v>
      </c>
      <c r="F35" s="2">
        <v>250</v>
      </c>
      <c r="G35" s="2">
        <v>0</v>
      </c>
      <c r="H35" s="2">
        <v>270</v>
      </c>
      <c r="I35" s="4" t="str">
        <f t="shared" si="0"/>
        <v>변동있음</v>
      </c>
      <c r="J35" s="2">
        <v>29</v>
      </c>
      <c r="K35" s="2" t="s">
        <v>42</v>
      </c>
      <c r="L35" s="3">
        <v>890</v>
      </c>
      <c r="M35" s="2">
        <v>300</v>
      </c>
      <c r="N35" s="2">
        <v>100</v>
      </c>
      <c r="O35" s="2">
        <v>200</v>
      </c>
      <c r="P35" s="2">
        <v>0</v>
      </c>
      <c r="Q35" s="2">
        <v>290</v>
      </c>
      <c r="R35" s="4"/>
      <c r="S35" s="4"/>
    </row>
    <row r="36" spans="1:19">
      <c r="A36" s="2">
        <v>28</v>
      </c>
      <c r="B36" s="2" t="s">
        <v>38</v>
      </c>
      <c r="C36" s="3">
        <v>870</v>
      </c>
      <c r="D36" s="2">
        <v>450</v>
      </c>
      <c r="E36" s="2">
        <v>100</v>
      </c>
      <c r="F36" s="2">
        <v>100</v>
      </c>
      <c r="G36" s="2">
        <v>0</v>
      </c>
      <c r="H36" s="2">
        <v>220</v>
      </c>
      <c r="I36" s="4" t="str">
        <f t="shared" si="0"/>
        <v>변동있음</v>
      </c>
      <c r="J36" s="2">
        <v>29</v>
      </c>
      <c r="K36" s="2" t="s">
        <v>43</v>
      </c>
      <c r="L36" s="3">
        <v>890</v>
      </c>
      <c r="M36" s="2">
        <v>300</v>
      </c>
      <c r="N36" s="2">
        <v>100</v>
      </c>
      <c r="O36" s="2">
        <v>250</v>
      </c>
      <c r="P36" s="2">
        <v>0</v>
      </c>
      <c r="Q36" s="2">
        <v>240</v>
      </c>
      <c r="R36" s="4"/>
      <c r="S36" s="4"/>
    </row>
    <row r="37" spans="1:19">
      <c r="A37" s="2">
        <v>29</v>
      </c>
      <c r="B37" s="2" t="s">
        <v>48</v>
      </c>
      <c r="C37" s="3">
        <v>860</v>
      </c>
      <c r="D37" s="2">
        <v>450</v>
      </c>
      <c r="E37" s="2">
        <v>0</v>
      </c>
      <c r="F37" s="2">
        <v>100</v>
      </c>
      <c r="G37" s="2">
        <v>0</v>
      </c>
      <c r="H37" s="2">
        <v>310</v>
      </c>
      <c r="I37" s="4" t="str">
        <f t="shared" si="0"/>
        <v>변동있음</v>
      </c>
      <c r="J37" s="2">
        <v>29</v>
      </c>
      <c r="K37" s="2" t="s">
        <v>44</v>
      </c>
      <c r="L37" s="3">
        <v>890</v>
      </c>
      <c r="M37" s="2">
        <v>300</v>
      </c>
      <c r="N37" s="2">
        <v>200</v>
      </c>
      <c r="O37" s="2">
        <v>50</v>
      </c>
      <c r="P37" s="2">
        <v>0</v>
      </c>
      <c r="Q37" s="2">
        <v>340</v>
      </c>
      <c r="R37" s="4"/>
      <c r="S37" s="4"/>
    </row>
    <row r="38" spans="1:19">
      <c r="A38" s="2">
        <v>30</v>
      </c>
      <c r="B38" s="2" t="s">
        <v>49</v>
      </c>
      <c r="C38" s="3">
        <v>850</v>
      </c>
      <c r="D38" s="2">
        <v>150</v>
      </c>
      <c r="E38" s="2">
        <v>100</v>
      </c>
      <c r="F38" s="2">
        <v>200</v>
      </c>
      <c r="G38" s="2">
        <v>0</v>
      </c>
      <c r="H38" s="2">
        <v>400</v>
      </c>
      <c r="I38" s="4" t="str">
        <f t="shared" si="0"/>
        <v>변동있음</v>
      </c>
      <c r="J38" s="2">
        <v>29</v>
      </c>
      <c r="K38" s="2" t="s">
        <v>45</v>
      </c>
      <c r="L38" s="3">
        <v>890</v>
      </c>
      <c r="M38" s="2">
        <v>600</v>
      </c>
      <c r="N38" s="2">
        <v>0</v>
      </c>
      <c r="O38" s="2">
        <v>0</v>
      </c>
      <c r="P38" s="2">
        <v>0</v>
      </c>
      <c r="Q38" s="2">
        <v>290</v>
      </c>
      <c r="R38" s="4"/>
      <c r="S38" s="4"/>
    </row>
    <row r="39" spans="1:19">
      <c r="A39" s="2">
        <v>30</v>
      </c>
      <c r="B39" s="2" t="s">
        <v>50</v>
      </c>
      <c r="C39" s="3">
        <v>850</v>
      </c>
      <c r="D39" s="2">
        <v>150</v>
      </c>
      <c r="E39" s="2">
        <v>200</v>
      </c>
      <c r="F39" s="2">
        <v>150</v>
      </c>
      <c r="G39" s="2">
        <v>0</v>
      </c>
      <c r="H39" s="2">
        <v>350</v>
      </c>
      <c r="I39" s="4" t="str">
        <f t="shared" si="0"/>
        <v>변동있음</v>
      </c>
      <c r="J39" s="2">
        <v>30</v>
      </c>
      <c r="K39" s="2" t="s">
        <v>47</v>
      </c>
      <c r="L39" s="3">
        <v>870</v>
      </c>
      <c r="M39" s="2">
        <v>150</v>
      </c>
      <c r="N39" s="2">
        <v>200</v>
      </c>
      <c r="O39" s="2">
        <v>250</v>
      </c>
      <c r="P39" s="2">
        <v>0</v>
      </c>
      <c r="Q39" s="2">
        <v>270</v>
      </c>
      <c r="R39" s="4"/>
      <c r="S39" s="4"/>
    </row>
    <row r="40" spans="1:19">
      <c r="A40" s="2">
        <v>30</v>
      </c>
      <c r="B40" s="2" t="s">
        <v>41</v>
      </c>
      <c r="C40" s="3">
        <v>850</v>
      </c>
      <c r="D40" s="2">
        <v>0</v>
      </c>
      <c r="E40" s="2">
        <v>300</v>
      </c>
      <c r="F40" s="2">
        <v>250</v>
      </c>
      <c r="G40" s="2">
        <v>0</v>
      </c>
      <c r="H40" s="2">
        <v>300</v>
      </c>
      <c r="I40" s="4" t="str">
        <f t="shared" si="0"/>
        <v>변동있음</v>
      </c>
      <c r="J40" s="2">
        <v>31</v>
      </c>
      <c r="K40" s="2" t="s">
        <v>48</v>
      </c>
      <c r="L40" s="3">
        <v>860</v>
      </c>
      <c r="M40" s="2">
        <v>450</v>
      </c>
      <c r="N40" s="2">
        <v>0</v>
      </c>
      <c r="O40" s="2">
        <v>100</v>
      </c>
      <c r="P40" s="2">
        <v>0</v>
      </c>
      <c r="Q40" s="2">
        <v>310</v>
      </c>
      <c r="R40" s="4"/>
      <c r="S40" s="4"/>
    </row>
    <row r="41" spans="1:19">
      <c r="A41" s="2">
        <v>31</v>
      </c>
      <c r="B41" s="2" t="s">
        <v>51</v>
      </c>
      <c r="C41" s="3">
        <v>830</v>
      </c>
      <c r="D41" s="2">
        <v>450</v>
      </c>
      <c r="E41" s="2">
        <v>100</v>
      </c>
      <c r="F41" s="2">
        <v>100</v>
      </c>
      <c r="G41" s="2">
        <v>0</v>
      </c>
      <c r="H41" s="2">
        <v>180</v>
      </c>
      <c r="I41" s="4" t="str">
        <f t="shared" si="0"/>
        <v>변동있음</v>
      </c>
      <c r="J41" s="2">
        <v>32</v>
      </c>
      <c r="K41" s="2" t="s">
        <v>49</v>
      </c>
      <c r="L41" s="3">
        <v>850</v>
      </c>
      <c r="M41" s="2">
        <v>150</v>
      </c>
      <c r="N41" s="2">
        <v>100</v>
      </c>
      <c r="O41" s="2">
        <v>200</v>
      </c>
      <c r="P41" s="2">
        <v>0</v>
      </c>
      <c r="Q41" s="2">
        <v>400</v>
      </c>
      <c r="R41" s="4"/>
      <c r="S41" s="4"/>
    </row>
    <row r="42" spans="1:19">
      <c r="A42" s="2">
        <v>32</v>
      </c>
      <c r="B42" s="2" t="s">
        <v>52</v>
      </c>
      <c r="C42" s="3">
        <v>820</v>
      </c>
      <c r="D42" s="2">
        <v>300</v>
      </c>
      <c r="E42" s="2">
        <v>200</v>
      </c>
      <c r="F42" s="2">
        <v>50</v>
      </c>
      <c r="G42" s="2">
        <v>0</v>
      </c>
      <c r="H42" s="2">
        <v>270</v>
      </c>
      <c r="I42" s="4" t="str">
        <f t="shared" si="0"/>
        <v>변동있음</v>
      </c>
      <c r="J42" s="2">
        <v>32</v>
      </c>
      <c r="K42" s="2" t="s">
        <v>50</v>
      </c>
      <c r="L42" s="3">
        <v>850</v>
      </c>
      <c r="M42" s="2">
        <v>150</v>
      </c>
      <c r="N42" s="2">
        <v>200</v>
      </c>
      <c r="O42" s="2">
        <v>150</v>
      </c>
      <c r="P42" s="2">
        <v>0</v>
      </c>
      <c r="Q42" s="2">
        <v>350</v>
      </c>
      <c r="R42" s="4"/>
      <c r="S42" s="4"/>
    </row>
    <row r="43" spans="1:19">
      <c r="A43" s="2">
        <v>32</v>
      </c>
      <c r="B43" s="2" t="s">
        <v>53</v>
      </c>
      <c r="C43" s="3">
        <v>820</v>
      </c>
      <c r="D43" s="2">
        <v>150</v>
      </c>
      <c r="E43" s="2">
        <v>200</v>
      </c>
      <c r="F43" s="2">
        <v>150</v>
      </c>
      <c r="G43" s="2">
        <v>0</v>
      </c>
      <c r="H43" s="2">
        <v>320</v>
      </c>
      <c r="I43" s="4" t="str">
        <f t="shared" si="0"/>
        <v>변동있음</v>
      </c>
      <c r="J43" s="2">
        <v>33</v>
      </c>
      <c r="K43" s="2" t="s">
        <v>51</v>
      </c>
      <c r="L43" s="3">
        <v>830</v>
      </c>
      <c r="M43" s="2">
        <v>450</v>
      </c>
      <c r="N43" s="2">
        <v>100</v>
      </c>
      <c r="O43" s="2">
        <v>100</v>
      </c>
      <c r="P43" s="2">
        <v>0</v>
      </c>
      <c r="Q43" s="2">
        <v>180</v>
      </c>
      <c r="R43" s="4"/>
      <c r="S43" s="4"/>
    </row>
    <row r="44" spans="1:19">
      <c r="A44" s="2">
        <v>33</v>
      </c>
      <c r="B44" s="2" t="s">
        <v>30</v>
      </c>
      <c r="C44" s="3">
        <v>810</v>
      </c>
      <c r="D44" s="2">
        <v>150</v>
      </c>
      <c r="E44" s="2">
        <v>0</v>
      </c>
      <c r="F44" s="2">
        <v>350</v>
      </c>
      <c r="G44" s="2">
        <v>0</v>
      </c>
      <c r="H44" s="2">
        <v>310</v>
      </c>
      <c r="I44" s="4" t="str">
        <f t="shared" si="0"/>
        <v>변동있음</v>
      </c>
      <c r="J44" s="2">
        <v>34</v>
      </c>
      <c r="K44" s="2" t="s">
        <v>52</v>
      </c>
      <c r="L44" s="3">
        <v>820</v>
      </c>
      <c r="M44" s="2">
        <v>300</v>
      </c>
      <c r="N44" s="2">
        <v>200</v>
      </c>
      <c r="O44" s="2">
        <v>50</v>
      </c>
      <c r="P44" s="2">
        <v>0</v>
      </c>
      <c r="Q44" s="2">
        <v>270</v>
      </c>
      <c r="R44" s="4"/>
      <c r="S44" s="4"/>
    </row>
    <row r="45" spans="1:19">
      <c r="A45" s="2">
        <v>33</v>
      </c>
      <c r="B45" s="2" t="s">
        <v>54</v>
      </c>
      <c r="C45" s="3">
        <v>810</v>
      </c>
      <c r="D45" s="2">
        <v>150</v>
      </c>
      <c r="E45" s="2">
        <v>0</v>
      </c>
      <c r="F45" s="2">
        <v>150</v>
      </c>
      <c r="G45" s="2">
        <v>0</v>
      </c>
      <c r="H45" s="2">
        <v>510</v>
      </c>
      <c r="I45" s="4" t="str">
        <f t="shared" si="0"/>
        <v>변동있음</v>
      </c>
      <c r="J45" s="2">
        <v>34</v>
      </c>
      <c r="K45" s="2" t="s">
        <v>53</v>
      </c>
      <c r="L45" s="3">
        <v>820</v>
      </c>
      <c r="M45" s="2">
        <v>150</v>
      </c>
      <c r="N45" s="2">
        <v>200</v>
      </c>
      <c r="O45" s="2">
        <v>150</v>
      </c>
      <c r="P45" s="2">
        <v>0</v>
      </c>
      <c r="Q45" s="2">
        <v>320</v>
      </c>
      <c r="R45" s="4"/>
      <c r="S45" s="4"/>
    </row>
    <row r="46" spans="1:19">
      <c r="A46" s="2">
        <v>34</v>
      </c>
      <c r="B46" s="2" t="s">
        <v>55</v>
      </c>
      <c r="C46" s="3">
        <v>790</v>
      </c>
      <c r="D46" s="2">
        <v>300</v>
      </c>
      <c r="E46" s="2">
        <v>100</v>
      </c>
      <c r="F46" s="2">
        <v>50</v>
      </c>
      <c r="G46" s="2">
        <v>0</v>
      </c>
      <c r="H46" s="2">
        <v>340</v>
      </c>
      <c r="I46" s="4" t="str">
        <f t="shared" si="0"/>
        <v>변동있음</v>
      </c>
      <c r="J46" s="2">
        <v>35</v>
      </c>
      <c r="K46" s="2" t="s">
        <v>54</v>
      </c>
      <c r="L46" s="3">
        <v>810</v>
      </c>
      <c r="M46" s="2">
        <v>150</v>
      </c>
      <c r="N46" s="2">
        <v>0</v>
      </c>
      <c r="O46" s="2">
        <v>150</v>
      </c>
      <c r="P46" s="2">
        <v>0</v>
      </c>
      <c r="Q46" s="2">
        <v>510</v>
      </c>
      <c r="R46" s="4"/>
      <c r="S46" s="4"/>
    </row>
    <row r="47" spans="1:19">
      <c r="A47" s="2">
        <v>34</v>
      </c>
      <c r="B47" s="2" t="s">
        <v>56</v>
      </c>
      <c r="C47" s="3">
        <v>790</v>
      </c>
      <c r="D47" s="2">
        <v>150</v>
      </c>
      <c r="E47" s="2">
        <v>0</v>
      </c>
      <c r="F47" s="2">
        <v>50</v>
      </c>
      <c r="G47" s="2">
        <v>0</v>
      </c>
      <c r="H47" s="2">
        <v>590</v>
      </c>
      <c r="I47" s="4" t="str">
        <f t="shared" si="0"/>
        <v>변동있음</v>
      </c>
      <c r="J47" s="2">
        <v>36</v>
      </c>
      <c r="K47" s="2" t="s">
        <v>55</v>
      </c>
      <c r="L47" s="3">
        <v>790</v>
      </c>
      <c r="M47" s="2">
        <v>300</v>
      </c>
      <c r="N47" s="2">
        <v>100</v>
      </c>
      <c r="O47" s="2">
        <v>50</v>
      </c>
      <c r="P47" s="2">
        <v>0</v>
      </c>
      <c r="Q47" s="2">
        <v>340</v>
      </c>
      <c r="R47" s="4"/>
      <c r="S47" s="4"/>
    </row>
    <row r="48" spans="1:19">
      <c r="A48" s="2">
        <v>34</v>
      </c>
      <c r="B48" s="2" t="s">
        <v>57</v>
      </c>
      <c r="C48" s="3">
        <v>790</v>
      </c>
      <c r="D48" s="2">
        <v>300</v>
      </c>
      <c r="E48" s="2">
        <v>0</v>
      </c>
      <c r="F48" s="2">
        <v>50</v>
      </c>
      <c r="G48" s="2">
        <v>0</v>
      </c>
      <c r="H48" s="2">
        <v>440</v>
      </c>
      <c r="I48" s="4" t="str">
        <f t="shared" si="0"/>
        <v>변동있음</v>
      </c>
      <c r="J48" s="2">
        <v>36</v>
      </c>
      <c r="K48" s="2" t="s">
        <v>56</v>
      </c>
      <c r="L48" s="3">
        <v>790</v>
      </c>
      <c r="M48" s="2">
        <v>150</v>
      </c>
      <c r="N48" s="2">
        <v>0</v>
      </c>
      <c r="O48" s="2">
        <v>50</v>
      </c>
      <c r="P48" s="2">
        <v>0</v>
      </c>
      <c r="Q48" s="2">
        <v>590</v>
      </c>
      <c r="R48" s="4"/>
      <c r="S48" s="4"/>
    </row>
    <row r="49" spans="1:19">
      <c r="A49" s="2">
        <v>34</v>
      </c>
      <c r="B49" s="2" t="s">
        <v>58</v>
      </c>
      <c r="C49" s="3">
        <v>790</v>
      </c>
      <c r="D49" s="2">
        <v>150</v>
      </c>
      <c r="E49" s="2">
        <v>400</v>
      </c>
      <c r="F49" s="2">
        <v>0</v>
      </c>
      <c r="G49" s="2">
        <v>0</v>
      </c>
      <c r="H49" s="2">
        <v>240</v>
      </c>
      <c r="I49" s="4" t="str">
        <f t="shared" si="0"/>
        <v>변동있음</v>
      </c>
      <c r="J49" s="2">
        <v>36</v>
      </c>
      <c r="K49" s="2" t="s">
        <v>57</v>
      </c>
      <c r="L49" s="3">
        <v>790</v>
      </c>
      <c r="M49" s="2">
        <v>300</v>
      </c>
      <c r="N49" s="2">
        <v>0</v>
      </c>
      <c r="O49" s="2">
        <v>50</v>
      </c>
      <c r="P49" s="2">
        <v>0</v>
      </c>
      <c r="Q49" s="2">
        <v>440</v>
      </c>
      <c r="R49" s="4"/>
      <c r="S49" s="4"/>
    </row>
    <row r="50" spans="1:19">
      <c r="A50" s="2">
        <v>34</v>
      </c>
      <c r="B50" s="2" t="s">
        <v>59</v>
      </c>
      <c r="C50" s="3">
        <v>790</v>
      </c>
      <c r="D50" s="2">
        <v>150</v>
      </c>
      <c r="E50" s="2">
        <v>200</v>
      </c>
      <c r="F50" s="2">
        <v>150</v>
      </c>
      <c r="G50" s="2">
        <v>0</v>
      </c>
      <c r="H50" s="2">
        <v>290</v>
      </c>
      <c r="I50" s="4" t="str">
        <f t="shared" si="0"/>
        <v>변동있음</v>
      </c>
      <c r="J50" s="2">
        <v>36</v>
      </c>
      <c r="K50" s="2" t="s">
        <v>58</v>
      </c>
      <c r="L50" s="3">
        <v>790</v>
      </c>
      <c r="M50" s="2">
        <v>150</v>
      </c>
      <c r="N50" s="2">
        <v>400</v>
      </c>
      <c r="O50" s="2">
        <v>0</v>
      </c>
      <c r="P50" s="2">
        <v>0</v>
      </c>
      <c r="Q50" s="2">
        <v>240</v>
      </c>
      <c r="R50" s="4"/>
      <c r="S50" s="4"/>
    </row>
    <row r="51" spans="1:19">
      <c r="A51" s="2">
        <v>35</v>
      </c>
      <c r="B51" s="2" t="s">
        <v>60</v>
      </c>
      <c r="C51" s="3">
        <v>780</v>
      </c>
      <c r="D51" s="2">
        <v>0</v>
      </c>
      <c r="E51" s="2">
        <v>200</v>
      </c>
      <c r="F51" s="2">
        <v>200</v>
      </c>
      <c r="G51" s="2">
        <v>0</v>
      </c>
      <c r="H51" s="2">
        <v>380</v>
      </c>
      <c r="I51" s="4" t="str">
        <f t="shared" si="0"/>
        <v>변동있음</v>
      </c>
      <c r="J51" s="2">
        <v>36</v>
      </c>
      <c r="K51" s="2" t="s">
        <v>59</v>
      </c>
      <c r="L51" s="3">
        <v>790</v>
      </c>
      <c r="M51" s="2">
        <v>150</v>
      </c>
      <c r="N51" s="2">
        <v>200</v>
      </c>
      <c r="O51" s="2">
        <v>150</v>
      </c>
      <c r="P51" s="2">
        <v>0</v>
      </c>
      <c r="Q51" s="2">
        <v>290</v>
      </c>
      <c r="R51" s="4"/>
      <c r="S51" s="4"/>
    </row>
    <row r="52" spans="1:19">
      <c r="A52" s="2">
        <v>36</v>
      </c>
      <c r="B52" s="2" t="s">
        <v>61</v>
      </c>
      <c r="C52" s="3">
        <v>770</v>
      </c>
      <c r="D52" s="2">
        <v>300</v>
      </c>
      <c r="E52" s="2">
        <v>100</v>
      </c>
      <c r="F52" s="2">
        <v>200</v>
      </c>
      <c r="G52" s="2">
        <v>0</v>
      </c>
      <c r="H52" s="2">
        <v>170</v>
      </c>
      <c r="I52" s="4" t="str">
        <f t="shared" si="0"/>
        <v>변동있음</v>
      </c>
      <c r="J52" s="2">
        <v>37</v>
      </c>
      <c r="K52" s="2" t="s">
        <v>60</v>
      </c>
      <c r="L52" s="3">
        <v>780</v>
      </c>
      <c r="M52" s="2">
        <v>0</v>
      </c>
      <c r="N52" s="2">
        <v>200</v>
      </c>
      <c r="O52" s="2">
        <v>200</v>
      </c>
      <c r="P52" s="2">
        <v>0</v>
      </c>
      <c r="Q52" s="2">
        <v>380</v>
      </c>
      <c r="R52" s="4"/>
      <c r="S52" s="4"/>
    </row>
    <row r="53" spans="1:19">
      <c r="A53" s="2">
        <v>37</v>
      </c>
      <c r="B53" s="2" t="s">
        <v>62</v>
      </c>
      <c r="C53" s="3">
        <v>760</v>
      </c>
      <c r="D53" s="2">
        <v>150</v>
      </c>
      <c r="E53" s="2">
        <v>100</v>
      </c>
      <c r="F53" s="2">
        <v>100</v>
      </c>
      <c r="G53" s="2">
        <v>0</v>
      </c>
      <c r="H53" s="2">
        <v>410</v>
      </c>
      <c r="I53" s="4" t="str">
        <f t="shared" si="0"/>
        <v>변동있음</v>
      </c>
      <c r="J53" s="2">
        <v>38</v>
      </c>
      <c r="K53" s="2" t="s">
        <v>61</v>
      </c>
      <c r="L53" s="3">
        <v>770</v>
      </c>
      <c r="M53" s="2">
        <v>300</v>
      </c>
      <c r="N53" s="2">
        <v>100</v>
      </c>
      <c r="O53" s="2">
        <v>200</v>
      </c>
      <c r="P53" s="2">
        <v>0</v>
      </c>
      <c r="Q53" s="2">
        <v>170</v>
      </c>
      <c r="R53" s="4"/>
      <c r="S53" s="4"/>
    </row>
    <row r="54" spans="1:19">
      <c r="A54" s="2">
        <v>38</v>
      </c>
      <c r="B54" s="2" t="s">
        <v>63</v>
      </c>
      <c r="C54" s="3">
        <v>750</v>
      </c>
      <c r="D54" s="2">
        <v>150</v>
      </c>
      <c r="E54" s="2">
        <v>200</v>
      </c>
      <c r="F54" s="2">
        <v>50</v>
      </c>
      <c r="G54" s="2">
        <v>0</v>
      </c>
      <c r="H54" s="2">
        <v>350</v>
      </c>
      <c r="I54" s="4" t="str">
        <f t="shared" si="0"/>
        <v>변동있음</v>
      </c>
      <c r="J54" s="2">
        <v>39</v>
      </c>
      <c r="K54" s="2" t="s">
        <v>62</v>
      </c>
      <c r="L54" s="3">
        <v>760</v>
      </c>
      <c r="M54" s="2">
        <v>150</v>
      </c>
      <c r="N54" s="2">
        <v>100</v>
      </c>
      <c r="O54" s="2">
        <v>100</v>
      </c>
      <c r="P54" s="2">
        <v>0</v>
      </c>
      <c r="Q54" s="2">
        <v>410</v>
      </c>
      <c r="R54" s="4"/>
      <c r="S54" s="4"/>
    </row>
    <row r="55" spans="1:19">
      <c r="A55" s="2">
        <v>39</v>
      </c>
      <c r="B55" s="2" t="s">
        <v>64</v>
      </c>
      <c r="C55" s="3">
        <v>730</v>
      </c>
      <c r="D55" s="2">
        <v>300</v>
      </c>
      <c r="E55" s="2">
        <v>100</v>
      </c>
      <c r="F55" s="2">
        <v>50</v>
      </c>
      <c r="G55" s="2">
        <v>0</v>
      </c>
      <c r="H55" s="2">
        <v>280</v>
      </c>
      <c r="I55" s="4" t="str">
        <f t="shared" si="0"/>
        <v>변동있음</v>
      </c>
      <c r="J55" s="2">
        <v>40</v>
      </c>
      <c r="K55" s="2" t="s">
        <v>63</v>
      </c>
      <c r="L55" s="3">
        <v>750</v>
      </c>
      <c r="M55" s="2">
        <v>150</v>
      </c>
      <c r="N55" s="2">
        <v>200</v>
      </c>
      <c r="O55" s="2">
        <v>50</v>
      </c>
      <c r="P55" s="2">
        <v>0</v>
      </c>
      <c r="Q55" s="2">
        <v>350</v>
      </c>
      <c r="R55" s="4"/>
      <c r="S55" s="4"/>
    </row>
    <row r="56" spans="1:19">
      <c r="A56" s="2">
        <v>40</v>
      </c>
      <c r="B56" s="2" t="s">
        <v>65</v>
      </c>
      <c r="C56" s="3">
        <v>720</v>
      </c>
      <c r="D56" s="2">
        <v>0</v>
      </c>
      <c r="E56" s="2">
        <v>200</v>
      </c>
      <c r="F56" s="2">
        <v>0</v>
      </c>
      <c r="G56" s="2">
        <v>0</v>
      </c>
      <c r="H56" s="2">
        <v>520</v>
      </c>
      <c r="I56" s="4" t="str">
        <f t="shared" si="0"/>
        <v>변동있음</v>
      </c>
      <c r="J56" s="2">
        <v>41</v>
      </c>
      <c r="K56" s="2" t="s">
        <v>66</v>
      </c>
      <c r="L56" s="3">
        <v>730</v>
      </c>
      <c r="M56" s="2">
        <v>150</v>
      </c>
      <c r="N56" s="2">
        <v>200</v>
      </c>
      <c r="O56" s="2">
        <v>100</v>
      </c>
      <c r="P56" s="2">
        <v>0</v>
      </c>
      <c r="Q56" s="2">
        <v>280</v>
      </c>
      <c r="R56" s="4"/>
      <c r="S56" s="4"/>
    </row>
    <row r="57" spans="1:19">
      <c r="A57" s="2">
        <v>41</v>
      </c>
      <c r="B57" s="2" t="s">
        <v>67</v>
      </c>
      <c r="C57" s="3">
        <v>690</v>
      </c>
      <c r="D57" s="2">
        <v>150</v>
      </c>
      <c r="E57" s="2">
        <v>400</v>
      </c>
      <c r="F57" s="2">
        <v>0</v>
      </c>
      <c r="G57" s="2">
        <v>0</v>
      </c>
      <c r="H57" s="2">
        <v>140</v>
      </c>
      <c r="I57" s="4" t="str">
        <f t="shared" si="0"/>
        <v>변동있음</v>
      </c>
      <c r="J57" s="2">
        <v>41</v>
      </c>
      <c r="K57" s="2" t="s">
        <v>64</v>
      </c>
      <c r="L57" s="3">
        <v>730</v>
      </c>
      <c r="M57" s="2">
        <v>300</v>
      </c>
      <c r="N57" s="2">
        <v>100</v>
      </c>
      <c r="O57" s="2">
        <v>50</v>
      </c>
      <c r="P57" s="2">
        <v>0</v>
      </c>
      <c r="Q57" s="2">
        <v>280</v>
      </c>
      <c r="R57" s="4"/>
      <c r="S57" s="4"/>
    </row>
    <row r="58" spans="1:19">
      <c r="A58" s="2">
        <v>41</v>
      </c>
      <c r="B58" s="2" t="s">
        <v>68</v>
      </c>
      <c r="C58" s="3">
        <v>690</v>
      </c>
      <c r="D58" s="2">
        <v>0</v>
      </c>
      <c r="E58" s="2">
        <v>100</v>
      </c>
      <c r="F58" s="2">
        <v>250</v>
      </c>
      <c r="G58" s="2">
        <v>0</v>
      </c>
      <c r="H58" s="2">
        <v>340</v>
      </c>
      <c r="I58" s="4" t="str">
        <f t="shared" si="0"/>
        <v>변동있음</v>
      </c>
      <c r="J58" s="2">
        <v>42</v>
      </c>
      <c r="K58" s="2" t="s">
        <v>69</v>
      </c>
      <c r="L58" s="3">
        <v>720</v>
      </c>
      <c r="M58" s="2">
        <v>150</v>
      </c>
      <c r="N58" s="2">
        <v>0</v>
      </c>
      <c r="O58" s="2">
        <v>200</v>
      </c>
      <c r="P58" s="2">
        <v>0</v>
      </c>
      <c r="Q58" s="2">
        <v>370</v>
      </c>
      <c r="R58" s="4"/>
      <c r="S58" s="4"/>
    </row>
    <row r="59" spans="1:19">
      <c r="A59" s="2">
        <v>41</v>
      </c>
      <c r="B59" s="2" t="s">
        <v>46</v>
      </c>
      <c r="C59" s="3">
        <v>690</v>
      </c>
      <c r="D59" s="2">
        <v>300</v>
      </c>
      <c r="E59" s="2">
        <v>100</v>
      </c>
      <c r="F59" s="2">
        <v>50</v>
      </c>
      <c r="G59" s="2">
        <v>0</v>
      </c>
      <c r="H59" s="2">
        <v>240</v>
      </c>
      <c r="I59" s="4" t="str">
        <f t="shared" si="0"/>
        <v>변동있음</v>
      </c>
      <c r="J59" s="2">
        <v>42</v>
      </c>
      <c r="K59" s="2" t="s">
        <v>65</v>
      </c>
      <c r="L59" s="3">
        <v>720</v>
      </c>
      <c r="M59" s="2">
        <v>0</v>
      </c>
      <c r="N59" s="2">
        <v>200</v>
      </c>
      <c r="O59" s="2">
        <v>0</v>
      </c>
      <c r="P59" s="2">
        <v>0</v>
      </c>
      <c r="Q59" s="2">
        <v>520</v>
      </c>
      <c r="R59" s="4"/>
      <c r="S59" s="4"/>
    </row>
    <row r="60" spans="1:19">
      <c r="A60" s="2">
        <v>42</v>
      </c>
      <c r="B60" s="2" t="s">
        <v>70</v>
      </c>
      <c r="C60" s="3">
        <v>680</v>
      </c>
      <c r="D60" s="2">
        <v>150</v>
      </c>
      <c r="E60" s="2">
        <v>200</v>
      </c>
      <c r="F60" s="2">
        <v>100</v>
      </c>
      <c r="G60" s="2">
        <v>0</v>
      </c>
      <c r="H60" s="2">
        <v>230</v>
      </c>
      <c r="I60" s="4" t="str">
        <f t="shared" si="0"/>
        <v>변동있음</v>
      </c>
      <c r="J60" s="2">
        <v>43</v>
      </c>
      <c r="K60" s="2" t="s">
        <v>67</v>
      </c>
      <c r="L60" s="3">
        <v>690</v>
      </c>
      <c r="M60" s="2">
        <v>150</v>
      </c>
      <c r="N60" s="2">
        <v>400</v>
      </c>
      <c r="O60" s="2">
        <v>0</v>
      </c>
      <c r="P60" s="2">
        <v>0</v>
      </c>
      <c r="Q60" s="2">
        <v>140</v>
      </c>
      <c r="R60" s="4"/>
      <c r="S60" s="4"/>
    </row>
    <row r="61" spans="1:19">
      <c r="A61" s="2">
        <v>43</v>
      </c>
      <c r="B61" s="2" t="s">
        <v>69</v>
      </c>
      <c r="C61" s="3">
        <v>670</v>
      </c>
      <c r="D61" s="2">
        <v>150</v>
      </c>
      <c r="E61" s="2">
        <v>0</v>
      </c>
      <c r="F61" s="2">
        <v>150</v>
      </c>
      <c r="G61" s="2">
        <v>0</v>
      </c>
      <c r="H61" s="2">
        <v>370</v>
      </c>
      <c r="I61" s="4" t="str">
        <f t="shared" si="0"/>
        <v>변동있음</v>
      </c>
      <c r="J61" s="2">
        <v>43</v>
      </c>
      <c r="K61" s="2" t="s">
        <v>68</v>
      </c>
      <c r="L61" s="3">
        <v>690</v>
      </c>
      <c r="M61" s="2">
        <v>0</v>
      </c>
      <c r="N61" s="2">
        <v>100</v>
      </c>
      <c r="O61" s="2">
        <v>250</v>
      </c>
      <c r="P61" s="2">
        <v>0</v>
      </c>
      <c r="Q61" s="2">
        <v>340</v>
      </c>
      <c r="R61" s="4"/>
      <c r="S61" s="4"/>
    </row>
    <row r="62" spans="1:19">
      <c r="A62" s="2">
        <v>43</v>
      </c>
      <c r="B62" s="2" t="s">
        <v>71</v>
      </c>
      <c r="C62" s="3">
        <v>670</v>
      </c>
      <c r="D62" s="2">
        <v>150</v>
      </c>
      <c r="E62" s="2">
        <v>300</v>
      </c>
      <c r="F62" s="2">
        <v>50</v>
      </c>
      <c r="G62" s="2">
        <v>0</v>
      </c>
      <c r="H62" s="2">
        <v>170</v>
      </c>
      <c r="I62" s="4" t="str">
        <f t="shared" si="0"/>
        <v>변동있음</v>
      </c>
      <c r="J62" s="2">
        <v>44</v>
      </c>
      <c r="K62" s="2" t="s">
        <v>70</v>
      </c>
      <c r="L62" s="3">
        <v>680</v>
      </c>
      <c r="M62" s="2">
        <v>150</v>
      </c>
      <c r="N62" s="2">
        <v>200</v>
      </c>
      <c r="O62" s="2">
        <v>100</v>
      </c>
      <c r="P62" s="2">
        <v>0</v>
      </c>
      <c r="Q62" s="2">
        <v>230</v>
      </c>
      <c r="R62" s="4"/>
      <c r="S62" s="4"/>
    </row>
    <row r="63" spans="1:19">
      <c r="A63" s="2">
        <v>43</v>
      </c>
      <c r="B63" s="2" t="s">
        <v>72</v>
      </c>
      <c r="C63" s="3">
        <v>670</v>
      </c>
      <c r="D63" s="2">
        <v>150</v>
      </c>
      <c r="E63" s="2">
        <v>200</v>
      </c>
      <c r="F63" s="2">
        <v>200</v>
      </c>
      <c r="G63" s="2">
        <v>0</v>
      </c>
      <c r="H63" s="2">
        <v>120</v>
      </c>
      <c r="I63" s="4" t="str">
        <f t="shared" si="0"/>
        <v>변동있음</v>
      </c>
      <c r="J63" s="2">
        <v>45</v>
      </c>
      <c r="K63" s="2" t="s">
        <v>71</v>
      </c>
      <c r="L63" s="3">
        <v>670</v>
      </c>
      <c r="M63" s="2">
        <v>150</v>
      </c>
      <c r="N63" s="2">
        <v>300</v>
      </c>
      <c r="O63" s="2">
        <v>50</v>
      </c>
      <c r="P63" s="2">
        <v>0</v>
      </c>
      <c r="Q63" s="2">
        <v>170</v>
      </c>
      <c r="R63" s="4"/>
      <c r="S63" s="4"/>
    </row>
    <row r="64" spans="1:19">
      <c r="A64" s="2">
        <v>44</v>
      </c>
      <c r="B64" s="2" t="s">
        <v>73</v>
      </c>
      <c r="C64" s="3">
        <v>660</v>
      </c>
      <c r="D64" s="2">
        <v>0</v>
      </c>
      <c r="E64" s="2">
        <v>300</v>
      </c>
      <c r="F64" s="2">
        <v>150</v>
      </c>
      <c r="G64" s="2">
        <v>0</v>
      </c>
      <c r="H64" s="2">
        <v>210</v>
      </c>
      <c r="I64" s="4" t="str">
        <f t="shared" si="0"/>
        <v>변동있음</v>
      </c>
      <c r="J64" s="2">
        <v>45</v>
      </c>
      <c r="K64" s="2" t="s">
        <v>72</v>
      </c>
      <c r="L64" s="3">
        <v>670</v>
      </c>
      <c r="M64" s="2">
        <v>150</v>
      </c>
      <c r="N64" s="2">
        <v>200</v>
      </c>
      <c r="O64" s="2">
        <v>200</v>
      </c>
      <c r="P64" s="2">
        <v>0</v>
      </c>
      <c r="Q64" s="2">
        <v>120</v>
      </c>
      <c r="R64" s="4"/>
      <c r="S64" s="4"/>
    </row>
    <row r="65" spans="1:19">
      <c r="A65" s="2">
        <v>44</v>
      </c>
      <c r="B65" s="2" t="s">
        <v>74</v>
      </c>
      <c r="C65" s="3">
        <v>660</v>
      </c>
      <c r="D65" s="2">
        <v>300</v>
      </c>
      <c r="E65" s="2">
        <v>200</v>
      </c>
      <c r="F65" s="2">
        <v>50</v>
      </c>
      <c r="G65" s="2">
        <v>0</v>
      </c>
      <c r="H65" s="2">
        <v>110</v>
      </c>
      <c r="I65" s="4" t="str">
        <f t="shared" si="0"/>
        <v>변동있음</v>
      </c>
      <c r="J65" s="2">
        <v>46</v>
      </c>
      <c r="K65" s="2" t="s">
        <v>73</v>
      </c>
      <c r="L65" s="3">
        <v>660</v>
      </c>
      <c r="M65" s="2">
        <v>0</v>
      </c>
      <c r="N65" s="2">
        <v>300</v>
      </c>
      <c r="O65" s="2">
        <v>150</v>
      </c>
      <c r="P65" s="2">
        <v>0</v>
      </c>
      <c r="Q65" s="2">
        <v>210</v>
      </c>
      <c r="R65" s="4"/>
      <c r="S65" s="4"/>
    </row>
    <row r="66" spans="1:19">
      <c r="A66" s="2">
        <v>45</v>
      </c>
      <c r="B66" s="2" t="s">
        <v>75</v>
      </c>
      <c r="C66" s="3">
        <v>650</v>
      </c>
      <c r="D66" s="2">
        <v>300</v>
      </c>
      <c r="E66" s="2">
        <v>200</v>
      </c>
      <c r="F66" s="2">
        <v>0</v>
      </c>
      <c r="G66" s="2">
        <v>0</v>
      </c>
      <c r="H66" s="2">
        <v>150</v>
      </c>
      <c r="I66" s="4" t="str">
        <f t="shared" si="0"/>
        <v>변동있음</v>
      </c>
      <c r="J66" s="2">
        <v>46</v>
      </c>
      <c r="K66" s="2" t="s">
        <v>74</v>
      </c>
      <c r="L66" s="3">
        <v>660</v>
      </c>
      <c r="M66" s="2">
        <v>300</v>
      </c>
      <c r="N66" s="2">
        <v>200</v>
      </c>
      <c r="O66" s="2">
        <v>50</v>
      </c>
      <c r="P66" s="2">
        <v>0</v>
      </c>
      <c r="Q66" s="2">
        <v>110</v>
      </c>
      <c r="R66" s="4"/>
      <c r="S66" s="4"/>
    </row>
    <row r="67" spans="1:19">
      <c r="A67" s="2">
        <v>45</v>
      </c>
      <c r="B67" s="2" t="s">
        <v>76</v>
      </c>
      <c r="C67" s="3">
        <v>650</v>
      </c>
      <c r="D67" s="2">
        <v>0</v>
      </c>
      <c r="E67" s="2">
        <v>100</v>
      </c>
      <c r="F67" s="2">
        <v>150</v>
      </c>
      <c r="G67" s="2">
        <v>0</v>
      </c>
      <c r="H67" s="2">
        <v>400</v>
      </c>
      <c r="I67" s="4" t="str">
        <f t="shared" si="0"/>
        <v>변동있음</v>
      </c>
      <c r="J67" s="2">
        <v>47</v>
      </c>
      <c r="K67" s="2" t="s">
        <v>75</v>
      </c>
      <c r="L67" s="3">
        <v>650</v>
      </c>
      <c r="M67" s="2">
        <v>300</v>
      </c>
      <c r="N67" s="2">
        <v>200</v>
      </c>
      <c r="O67" s="2">
        <v>0</v>
      </c>
      <c r="P67" s="2">
        <v>0</v>
      </c>
      <c r="Q67" s="2">
        <v>150</v>
      </c>
      <c r="R67" s="4"/>
      <c r="S67" s="4"/>
    </row>
    <row r="68" spans="1:19">
      <c r="A68" s="2">
        <v>46</v>
      </c>
      <c r="B68" s="2" t="s">
        <v>77</v>
      </c>
      <c r="C68" s="3">
        <v>600</v>
      </c>
      <c r="D68" s="2">
        <v>0</v>
      </c>
      <c r="E68" s="2">
        <v>100</v>
      </c>
      <c r="F68" s="2">
        <v>0</v>
      </c>
      <c r="G68" s="2">
        <v>0</v>
      </c>
      <c r="H68" s="2">
        <v>500</v>
      </c>
      <c r="I68" s="4" t="str">
        <f t="shared" si="0"/>
        <v>변동있음</v>
      </c>
      <c r="J68" s="2">
        <v>47</v>
      </c>
      <c r="K68" s="2" t="s">
        <v>76</v>
      </c>
      <c r="L68" s="3">
        <v>650</v>
      </c>
      <c r="M68" s="2">
        <v>0</v>
      </c>
      <c r="N68" s="2">
        <v>100</v>
      </c>
      <c r="O68" s="2">
        <v>150</v>
      </c>
      <c r="P68" s="2">
        <v>0</v>
      </c>
      <c r="Q68" s="2">
        <v>400</v>
      </c>
      <c r="R68" s="4"/>
      <c r="S68" s="4"/>
    </row>
    <row r="69" spans="1:19">
      <c r="A69" s="2">
        <v>46</v>
      </c>
      <c r="B69" s="2" t="s">
        <v>78</v>
      </c>
      <c r="C69" s="3">
        <v>600</v>
      </c>
      <c r="D69" s="2">
        <v>300</v>
      </c>
      <c r="E69" s="2">
        <v>0</v>
      </c>
      <c r="F69" s="2">
        <v>0</v>
      </c>
      <c r="G69" s="2">
        <v>0</v>
      </c>
      <c r="H69" s="2">
        <v>300</v>
      </c>
      <c r="I69" s="4" t="str">
        <f t="shared" si="0"/>
        <v>변동있음</v>
      </c>
      <c r="J69" s="2">
        <v>48</v>
      </c>
      <c r="K69" s="2" t="s">
        <v>79</v>
      </c>
      <c r="L69" s="3">
        <v>610</v>
      </c>
      <c r="M69" s="2">
        <v>0</v>
      </c>
      <c r="N69" s="2">
        <v>200</v>
      </c>
      <c r="O69" s="2">
        <v>50</v>
      </c>
      <c r="P69" s="2">
        <v>0</v>
      </c>
      <c r="Q69" s="2">
        <v>360</v>
      </c>
      <c r="R69" s="4"/>
      <c r="S69" s="4"/>
    </row>
    <row r="70" spans="1:19">
      <c r="A70" s="2">
        <v>47</v>
      </c>
      <c r="B70" s="2" t="s">
        <v>80</v>
      </c>
      <c r="C70" s="3">
        <v>590</v>
      </c>
      <c r="D70" s="2">
        <v>300</v>
      </c>
      <c r="E70" s="2">
        <v>200</v>
      </c>
      <c r="F70" s="2">
        <v>0</v>
      </c>
      <c r="G70" s="2">
        <v>0</v>
      </c>
      <c r="H70" s="2">
        <v>90</v>
      </c>
      <c r="I70" s="4" t="str">
        <f t="shared" si="0"/>
        <v>변동있음</v>
      </c>
      <c r="J70" s="2">
        <v>49</v>
      </c>
      <c r="K70" s="2" t="s">
        <v>77</v>
      </c>
      <c r="L70" s="3">
        <v>600</v>
      </c>
      <c r="M70" s="2">
        <v>0</v>
      </c>
      <c r="N70" s="2">
        <v>100</v>
      </c>
      <c r="O70" s="2">
        <v>0</v>
      </c>
      <c r="P70" s="2">
        <v>0</v>
      </c>
      <c r="Q70" s="2">
        <v>500</v>
      </c>
      <c r="R70" s="4"/>
      <c r="S70" s="4"/>
    </row>
    <row r="71" spans="1:19">
      <c r="A71" s="2">
        <v>47</v>
      </c>
      <c r="B71" s="2" t="s">
        <v>81</v>
      </c>
      <c r="C71" s="3">
        <v>590</v>
      </c>
      <c r="D71" s="2">
        <v>150</v>
      </c>
      <c r="E71" s="2">
        <v>200</v>
      </c>
      <c r="F71" s="2">
        <v>100</v>
      </c>
      <c r="G71" s="2">
        <v>0</v>
      </c>
      <c r="H71" s="2">
        <v>140</v>
      </c>
      <c r="I71" s="4" t="str">
        <f t="shared" si="0"/>
        <v>변동있음</v>
      </c>
      <c r="J71" s="2">
        <v>49</v>
      </c>
      <c r="K71" s="2" t="s">
        <v>78</v>
      </c>
      <c r="L71" s="3">
        <v>600</v>
      </c>
      <c r="M71" s="2">
        <v>300</v>
      </c>
      <c r="N71" s="2">
        <v>0</v>
      </c>
      <c r="O71" s="2">
        <v>0</v>
      </c>
      <c r="P71" s="2">
        <v>0</v>
      </c>
      <c r="Q71" s="2">
        <v>300</v>
      </c>
      <c r="R71" s="4"/>
      <c r="S71" s="4"/>
    </row>
    <row r="72" spans="1:19">
      <c r="A72" s="2">
        <v>48</v>
      </c>
      <c r="B72" s="2" t="s">
        <v>66</v>
      </c>
      <c r="C72" s="3">
        <v>580</v>
      </c>
      <c r="D72" s="2">
        <v>0</v>
      </c>
      <c r="E72" s="2">
        <v>200</v>
      </c>
      <c r="F72" s="2">
        <v>100</v>
      </c>
      <c r="G72" s="2">
        <v>0</v>
      </c>
      <c r="H72" s="2">
        <v>280</v>
      </c>
      <c r="I72" s="4" t="str">
        <f t="shared" si="0"/>
        <v>변동있음</v>
      </c>
      <c r="J72" s="2">
        <v>50</v>
      </c>
      <c r="K72" s="2" t="s">
        <v>80</v>
      </c>
      <c r="L72" s="3">
        <v>590</v>
      </c>
      <c r="M72" s="2">
        <v>300</v>
      </c>
      <c r="N72" s="2">
        <v>200</v>
      </c>
      <c r="O72" s="2">
        <v>0</v>
      </c>
      <c r="P72" s="2">
        <v>0</v>
      </c>
      <c r="Q72" s="2">
        <v>90</v>
      </c>
      <c r="R72" s="4"/>
      <c r="S72" s="4"/>
    </row>
    <row r="73" spans="1:19">
      <c r="A73" s="2">
        <v>48</v>
      </c>
      <c r="B73" s="2" t="s">
        <v>82</v>
      </c>
      <c r="C73" s="3">
        <v>580</v>
      </c>
      <c r="D73" s="2">
        <v>300</v>
      </c>
      <c r="E73" s="2">
        <v>0</v>
      </c>
      <c r="F73" s="2">
        <v>0</v>
      </c>
      <c r="G73" s="2">
        <v>0</v>
      </c>
      <c r="H73" s="2">
        <v>280</v>
      </c>
      <c r="I73" s="4" t="str">
        <f t="shared" si="0"/>
        <v>변동있음</v>
      </c>
      <c r="J73" s="2">
        <v>50</v>
      </c>
      <c r="K73" s="2" t="s">
        <v>81</v>
      </c>
      <c r="L73" s="3">
        <v>590</v>
      </c>
      <c r="M73" s="2">
        <v>150</v>
      </c>
      <c r="N73" s="2">
        <v>200</v>
      </c>
      <c r="O73" s="2">
        <v>100</v>
      </c>
      <c r="P73" s="2">
        <v>0</v>
      </c>
      <c r="Q73" s="2">
        <v>140</v>
      </c>
      <c r="R73" s="4"/>
      <c r="S73" s="4"/>
    </row>
    <row r="74" spans="1:19">
      <c r="A74" s="2">
        <v>48</v>
      </c>
      <c r="B74" s="2" t="s">
        <v>83</v>
      </c>
      <c r="C74" s="3">
        <v>580</v>
      </c>
      <c r="D74" s="2">
        <v>300</v>
      </c>
      <c r="E74" s="2">
        <v>0</v>
      </c>
      <c r="F74" s="2">
        <v>100</v>
      </c>
      <c r="G74" s="2">
        <v>0</v>
      </c>
      <c r="H74" s="2">
        <v>180</v>
      </c>
      <c r="I74" s="4" t="str">
        <f t="shared" si="0"/>
        <v>변동있음</v>
      </c>
      <c r="J74" s="2">
        <v>51</v>
      </c>
      <c r="K74" s="2" t="s">
        <v>84</v>
      </c>
      <c r="L74" s="3">
        <v>580</v>
      </c>
      <c r="M74" s="2">
        <v>150</v>
      </c>
      <c r="N74" s="2">
        <v>100</v>
      </c>
      <c r="O74" s="2">
        <v>100</v>
      </c>
      <c r="P74" s="2">
        <v>0</v>
      </c>
      <c r="Q74" s="2">
        <v>230</v>
      </c>
      <c r="R74" s="4"/>
      <c r="S74" s="4"/>
    </row>
    <row r="75" spans="1:19">
      <c r="A75" s="2">
        <v>48</v>
      </c>
      <c r="B75" s="2" t="s">
        <v>85</v>
      </c>
      <c r="C75" s="3">
        <v>580</v>
      </c>
      <c r="D75" s="2">
        <v>0</v>
      </c>
      <c r="E75" s="2">
        <v>300</v>
      </c>
      <c r="F75" s="2">
        <v>0</v>
      </c>
      <c r="G75" s="2">
        <v>0</v>
      </c>
      <c r="H75" s="2">
        <v>280</v>
      </c>
      <c r="I75" s="4" t="str">
        <f t="shared" si="0"/>
        <v>변동있음</v>
      </c>
      <c r="J75" s="2">
        <v>51</v>
      </c>
      <c r="K75" s="2" t="s">
        <v>82</v>
      </c>
      <c r="L75" s="3">
        <v>580</v>
      </c>
      <c r="M75" s="2">
        <v>300</v>
      </c>
      <c r="N75" s="2">
        <v>0</v>
      </c>
      <c r="O75" s="2">
        <v>0</v>
      </c>
      <c r="P75" s="2">
        <v>0</v>
      </c>
      <c r="Q75" s="2">
        <v>280</v>
      </c>
      <c r="R75" s="4"/>
      <c r="S75" s="4"/>
    </row>
    <row r="76" spans="1:19">
      <c r="A76" s="2">
        <v>49</v>
      </c>
      <c r="B76" s="2" t="s">
        <v>86</v>
      </c>
      <c r="C76" s="3">
        <v>570</v>
      </c>
      <c r="D76" s="2">
        <v>150</v>
      </c>
      <c r="E76" s="2">
        <v>100</v>
      </c>
      <c r="F76" s="2">
        <v>150</v>
      </c>
      <c r="G76" s="2">
        <v>0</v>
      </c>
      <c r="H76" s="2">
        <v>170</v>
      </c>
      <c r="I76" s="4" t="str">
        <f t="shared" si="0"/>
        <v>변동있음</v>
      </c>
      <c r="J76" s="2">
        <v>51</v>
      </c>
      <c r="K76" s="2" t="s">
        <v>83</v>
      </c>
      <c r="L76" s="3">
        <v>580</v>
      </c>
      <c r="M76" s="2">
        <v>300</v>
      </c>
      <c r="N76" s="2">
        <v>0</v>
      </c>
      <c r="O76" s="2">
        <v>100</v>
      </c>
      <c r="P76" s="2">
        <v>0</v>
      </c>
      <c r="Q76" s="2">
        <v>180</v>
      </c>
      <c r="R76" s="4"/>
      <c r="S76" s="4"/>
    </row>
    <row r="77" spans="1:19">
      <c r="A77" s="2">
        <v>49</v>
      </c>
      <c r="B77" s="2" t="s">
        <v>87</v>
      </c>
      <c r="C77" s="3">
        <v>570</v>
      </c>
      <c r="D77" s="2">
        <v>0</v>
      </c>
      <c r="E77" s="2">
        <v>200</v>
      </c>
      <c r="F77" s="2">
        <v>50</v>
      </c>
      <c r="G77" s="2">
        <v>0</v>
      </c>
      <c r="H77" s="2">
        <v>320</v>
      </c>
      <c r="I77" s="4" t="str">
        <f t="shared" si="0"/>
        <v>변동있음</v>
      </c>
      <c r="J77" s="2">
        <v>51</v>
      </c>
      <c r="K77" s="2" t="s">
        <v>85</v>
      </c>
      <c r="L77" s="3">
        <v>580</v>
      </c>
      <c r="M77" s="2">
        <v>0</v>
      </c>
      <c r="N77" s="2">
        <v>300</v>
      </c>
      <c r="O77" s="2">
        <v>0</v>
      </c>
      <c r="P77" s="2">
        <v>0</v>
      </c>
      <c r="Q77" s="2">
        <v>280</v>
      </c>
      <c r="R77" s="4"/>
      <c r="S77" s="4"/>
    </row>
    <row r="78" spans="1:19">
      <c r="A78" s="2">
        <v>49</v>
      </c>
      <c r="B78" s="2" t="s">
        <v>88</v>
      </c>
      <c r="C78" s="3">
        <v>570</v>
      </c>
      <c r="D78" s="2">
        <v>0</v>
      </c>
      <c r="E78" s="2">
        <v>100</v>
      </c>
      <c r="F78" s="2">
        <v>100</v>
      </c>
      <c r="G78" s="2">
        <v>0</v>
      </c>
      <c r="H78" s="2">
        <v>370</v>
      </c>
      <c r="I78" s="4" t="str">
        <f t="shared" si="0"/>
        <v>변동있음</v>
      </c>
      <c r="J78" s="2">
        <v>52</v>
      </c>
      <c r="K78" s="2" t="s">
        <v>86</v>
      </c>
      <c r="L78" s="3">
        <v>570</v>
      </c>
      <c r="M78" s="2">
        <v>150</v>
      </c>
      <c r="N78" s="2">
        <v>100</v>
      </c>
      <c r="O78" s="2">
        <v>150</v>
      </c>
      <c r="P78" s="2">
        <v>0</v>
      </c>
      <c r="Q78" s="2">
        <v>170</v>
      </c>
      <c r="R78" s="4"/>
      <c r="S78" s="4"/>
    </row>
    <row r="79" spans="1:19">
      <c r="A79" s="2">
        <v>50</v>
      </c>
      <c r="B79" s="2" t="s">
        <v>89</v>
      </c>
      <c r="C79" s="3">
        <v>550</v>
      </c>
      <c r="D79" s="2">
        <v>150</v>
      </c>
      <c r="E79" s="2">
        <v>0</v>
      </c>
      <c r="F79" s="2">
        <v>50</v>
      </c>
      <c r="G79" s="2">
        <v>0</v>
      </c>
      <c r="H79" s="2">
        <v>350</v>
      </c>
      <c r="I79" s="4" t="str">
        <f t="shared" si="0"/>
        <v>변동있음</v>
      </c>
      <c r="J79" s="2">
        <v>52</v>
      </c>
      <c r="K79" s="2" t="s">
        <v>87</v>
      </c>
      <c r="L79" s="3">
        <v>570</v>
      </c>
      <c r="M79" s="2">
        <v>0</v>
      </c>
      <c r="N79" s="2">
        <v>200</v>
      </c>
      <c r="O79" s="2">
        <v>50</v>
      </c>
      <c r="P79" s="2">
        <v>0</v>
      </c>
      <c r="Q79" s="2">
        <v>320</v>
      </c>
      <c r="R79" s="4"/>
      <c r="S79" s="4"/>
    </row>
    <row r="80" spans="1:19">
      <c r="A80" s="2">
        <v>50</v>
      </c>
      <c r="B80" s="2" t="s">
        <v>90</v>
      </c>
      <c r="C80" s="3">
        <v>550</v>
      </c>
      <c r="D80" s="2">
        <v>150</v>
      </c>
      <c r="E80" s="2">
        <v>200</v>
      </c>
      <c r="F80" s="2">
        <v>0</v>
      </c>
      <c r="G80" s="2">
        <v>0</v>
      </c>
      <c r="H80" s="2">
        <v>200</v>
      </c>
      <c r="I80" s="4" t="str">
        <f t="shared" si="0"/>
        <v>변동있음</v>
      </c>
      <c r="J80" s="2">
        <v>52</v>
      </c>
      <c r="K80" s="2" t="s">
        <v>88</v>
      </c>
      <c r="L80" s="3">
        <v>570</v>
      </c>
      <c r="M80" s="2">
        <v>0</v>
      </c>
      <c r="N80" s="2">
        <v>100</v>
      </c>
      <c r="O80" s="2">
        <v>100</v>
      </c>
      <c r="P80" s="2">
        <v>0</v>
      </c>
      <c r="Q80" s="2">
        <v>370</v>
      </c>
      <c r="R80" s="4"/>
      <c r="S80" s="4"/>
    </row>
    <row r="81" spans="1:19">
      <c r="A81" s="2">
        <v>51</v>
      </c>
      <c r="B81" s="2" t="s">
        <v>91</v>
      </c>
      <c r="C81" s="3">
        <v>540</v>
      </c>
      <c r="D81" s="2">
        <v>150</v>
      </c>
      <c r="E81" s="2">
        <v>200</v>
      </c>
      <c r="F81" s="2">
        <v>50</v>
      </c>
      <c r="G81" s="2">
        <v>0</v>
      </c>
      <c r="H81" s="2">
        <v>140</v>
      </c>
      <c r="I81" s="4" t="str">
        <f t="shared" si="0"/>
        <v>변동있음</v>
      </c>
      <c r="J81" s="2">
        <v>53</v>
      </c>
      <c r="K81" s="2" t="s">
        <v>89</v>
      </c>
      <c r="L81" s="3">
        <v>550</v>
      </c>
      <c r="M81" s="2">
        <v>150</v>
      </c>
      <c r="N81" s="2">
        <v>0</v>
      </c>
      <c r="O81" s="2">
        <v>50</v>
      </c>
      <c r="P81" s="2">
        <v>0</v>
      </c>
      <c r="Q81" s="2">
        <v>350</v>
      </c>
      <c r="R81" s="4"/>
      <c r="S81" s="4"/>
    </row>
    <row r="82" spans="1:19">
      <c r="A82" s="2">
        <v>51</v>
      </c>
      <c r="B82" s="2" t="s">
        <v>92</v>
      </c>
      <c r="C82" s="3">
        <v>540</v>
      </c>
      <c r="D82" s="2">
        <v>150</v>
      </c>
      <c r="E82" s="2">
        <v>0</v>
      </c>
      <c r="F82" s="2">
        <v>50</v>
      </c>
      <c r="G82" s="2">
        <v>0</v>
      </c>
      <c r="H82" s="2">
        <v>340</v>
      </c>
      <c r="I82" s="4" t="str">
        <f t="shared" si="0"/>
        <v>변동있음</v>
      </c>
      <c r="J82" s="2">
        <v>53</v>
      </c>
      <c r="K82" s="2" t="s">
        <v>90</v>
      </c>
      <c r="L82" s="3">
        <v>550</v>
      </c>
      <c r="M82" s="2">
        <v>150</v>
      </c>
      <c r="N82" s="2">
        <v>200</v>
      </c>
      <c r="O82" s="2">
        <v>0</v>
      </c>
      <c r="P82" s="2">
        <v>0</v>
      </c>
      <c r="Q82" s="2">
        <v>200</v>
      </c>
      <c r="R82" s="4"/>
      <c r="S82" s="4"/>
    </row>
    <row r="83" spans="1:19">
      <c r="A83" s="2">
        <v>52</v>
      </c>
      <c r="B83" s="2" t="s">
        <v>93</v>
      </c>
      <c r="C83" s="3">
        <v>530</v>
      </c>
      <c r="D83" s="2">
        <v>300</v>
      </c>
      <c r="E83" s="2">
        <v>0</v>
      </c>
      <c r="F83" s="2">
        <v>100</v>
      </c>
      <c r="G83" s="2">
        <v>0</v>
      </c>
      <c r="H83" s="2">
        <v>130</v>
      </c>
      <c r="I83" s="4" t="str">
        <f t="shared" si="0"/>
        <v>변동있음</v>
      </c>
      <c r="J83" s="2">
        <v>54</v>
      </c>
      <c r="K83" s="2" t="s">
        <v>91</v>
      </c>
      <c r="L83" s="3">
        <v>540</v>
      </c>
      <c r="M83" s="2">
        <v>150</v>
      </c>
      <c r="N83" s="2">
        <v>200</v>
      </c>
      <c r="O83" s="2">
        <v>50</v>
      </c>
      <c r="P83" s="2">
        <v>0</v>
      </c>
      <c r="Q83" s="2">
        <v>140</v>
      </c>
      <c r="R83" s="4"/>
      <c r="S83" s="4"/>
    </row>
    <row r="84" spans="1:19">
      <c r="A84" s="2">
        <v>52</v>
      </c>
      <c r="B84" s="2" t="s">
        <v>94</v>
      </c>
      <c r="C84" s="3">
        <v>530</v>
      </c>
      <c r="D84" s="2">
        <v>150</v>
      </c>
      <c r="E84" s="2">
        <v>100</v>
      </c>
      <c r="F84" s="2">
        <v>50</v>
      </c>
      <c r="G84" s="2">
        <v>0</v>
      </c>
      <c r="H84" s="2">
        <v>230</v>
      </c>
      <c r="I84" s="4" t="str">
        <f t="shared" si="0"/>
        <v>변동있음</v>
      </c>
      <c r="J84" s="2">
        <v>54</v>
      </c>
      <c r="K84" s="2" t="s">
        <v>92</v>
      </c>
      <c r="L84" s="3">
        <v>540</v>
      </c>
      <c r="M84" s="2">
        <v>150</v>
      </c>
      <c r="N84" s="2">
        <v>0</v>
      </c>
      <c r="O84" s="2">
        <v>50</v>
      </c>
      <c r="P84" s="2">
        <v>0</v>
      </c>
      <c r="Q84" s="2">
        <v>340</v>
      </c>
      <c r="R84" s="4"/>
      <c r="S84" s="4"/>
    </row>
    <row r="85" spans="1:19">
      <c r="A85" s="2">
        <v>53</v>
      </c>
      <c r="B85" s="2" t="s">
        <v>95</v>
      </c>
      <c r="C85" s="3">
        <v>520</v>
      </c>
      <c r="D85" s="2">
        <v>300</v>
      </c>
      <c r="E85" s="2">
        <v>100</v>
      </c>
      <c r="F85" s="2">
        <v>0</v>
      </c>
      <c r="G85" s="2">
        <v>0</v>
      </c>
      <c r="H85" s="2">
        <v>120</v>
      </c>
      <c r="I85" s="4" t="str">
        <f t="shared" si="0"/>
        <v>변동있음</v>
      </c>
      <c r="J85" s="2">
        <v>55</v>
      </c>
      <c r="K85" s="2" t="s">
        <v>93</v>
      </c>
      <c r="L85" s="3">
        <v>530</v>
      </c>
      <c r="M85" s="2">
        <v>300</v>
      </c>
      <c r="N85" s="2">
        <v>0</v>
      </c>
      <c r="O85" s="2">
        <v>100</v>
      </c>
      <c r="P85" s="2">
        <v>0</v>
      </c>
      <c r="Q85" s="2">
        <v>130</v>
      </c>
      <c r="R85" s="4"/>
      <c r="S85" s="4"/>
    </row>
    <row r="86" spans="1:19">
      <c r="A86" s="2">
        <v>54</v>
      </c>
      <c r="B86" s="2" t="s">
        <v>79</v>
      </c>
      <c r="C86" s="3">
        <v>510</v>
      </c>
      <c r="D86" s="2">
        <v>0</v>
      </c>
      <c r="E86" s="2">
        <v>100</v>
      </c>
      <c r="F86" s="2">
        <v>50</v>
      </c>
      <c r="G86" s="2">
        <v>0</v>
      </c>
      <c r="H86" s="2">
        <v>360</v>
      </c>
      <c r="I86" s="4" t="str">
        <f t="shared" si="0"/>
        <v>변동있음</v>
      </c>
      <c r="J86" s="2">
        <v>55</v>
      </c>
      <c r="K86" s="2" t="s">
        <v>94</v>
      </c>
      <c r="L86" s="3">
        <v>530</v>
      </c>
      <c r="M86" s="2">
        <v>150</v>
      </c>
      <c r="N86" s="2">
        <v>100</v>
      </c>
      <c r="O86" s="2">
        <v>50</v>
      </c>
      <c r="P86" s="2">
        <v>0</v>
      </c>
      <c r="Q86" s="2">
        <v>230</v>
      </c>
      <c r="R86" s="4"/>
      <c r="S86" s="4"/>
    </row>
    <row r="87" spans="1:19">
      <c r="A87" s="2">
        <v>54</v>
      </c>
      <c r="B87" s="2" t="s">
        <v>96</v>
      </c>
      <c r="C87" s="3">
        <v>510</v>
      </c>
      <c r="D87" s="2">
        <v>150</v>
      </c>
      <c r="E87" s="2">
        <v>100</v>
      </c>
      <c r="F87" s="2">
        <v>0</v>
      </c>
      <c r="G87" s="2">
        <v>0</v>
      </c>
      <c r="H87" s="2">
        <v>260</v>
      </c>
      <c r="I87" s="4" t="str">
        <f t="shared" si="0"/>
        <v>변동있음</v>
      </c>
      <c r="J87" s="2">
        <v>56</v>
      </c>
      <c r="K87" s="2" t="s">
        <v>95</v>
      </c>
      <c r="L87" s="3">
        <v>520</v>
      </c>
      <c r="M87" s="2">
        <v>300</v>
      </c>
      <c r="N87" s="2">
        <v>100</v>
      </c>
      <c r="O87" s="2">
        <v>0</v>
      </c>
      <c r="P87" s="2">
        <v>0</v>
      </c>
      <c r="Q87" s="2">
        <v>120</v>
      </c>
      <c r="R87" s="4"/>
      <c r="S87" s="4"/>
    </row>
    <row r="88" spans="1:19">
      <c r="A88" s="2">
        <v>54</v>
      </c>
      <c r="B88" s="2" t="s">
        <v>97</v>
      </c>
      <c r="C88" s="3">
        <v>510</v>
      </c>
      <c r="D88" s="2">
        <v>0</v>
      </c>
      <c r="E88" s="2">
        <v>300</v>
      </c>
      <c r="F88" s="2">
        <v>50</v>
      </c>
      <c r="G88" s="2">
        <v>0</v>
      </c>
      <c r="H88" s="2">
        <v>160</v>
      </c>
      <c r="I88" s="4" t="str">
        <f t="shared" si="0"/>
        <v>변동있음</v>
      </c>
      <c r="J88" s="2">
        <v>57</v>
      </c>
      <c r="K88" s="2" t="s">
        <v>96</v>
      </c>
      <c r="L88" s="3">
        <v>510</v>
      </c>
      <c r="M88" s="2">
        <v>150</v>
      </c>
      <c r="N88" s="2">
        <v>100</v>
      </c>
      <c r="O88" s="2">
        <v>0</v>
      </c>
      <c r="P88" s="2">
        <v>0</v>
      </c>
      <c r="Q88" s="2">
        <v>260</v>
      </c>
      <c r="R88" s="4"/>
      <c r="S88" s="4"/>
    </row>
    <row r="89" spans="1:19">
      <c r="A89" s="2">
        <v>55</v>
      </c>
      <c r="B89" s="2" t="s">
        <v>98</v>
      </c>
      <c r="C89" s="3">
        <v>500</v>
      </c>
      <c r="D89" s="2">
        <v>0</v>
      </c>
      <c r="E89" s="2">
        <v>300</v>
      </c>
      <c r="F89" s="2">
        <v>0</v>
      </c>
      <c r="G89" s="2">
        <v>0</v>
      </c>
      <c r="H89" s="2">
        <v>200</v>
      </c>
      <c r="I89" s="4" t="str">
        <f t="shared" si="0"/>
        <v>변동있음</v>
      </c>
      <c r="J89" s="2">
        <v>57</v>
      </c>
      <c r="K89" s="2" t="s">
        <v>97</v>
      </c>
      <c r="L89" s="3">
        <v>510</v>
      </c>
      <c r="M89" s="2">
        <v>0</v>
      </c>
      <c r="N89" s="2">
        <v>300</v>
      </c>
      <c r="O89" s="2">
        <v>50</v>
      </c>
      <c r="P89" s="2">
        <v>0</v>
      </c>
      <c r="Q89" s="2">
        <v>160</v>
      </c>
      <c r="R89" s="4"/>
      <c r="S89" s="4"/>
    </row>
    <row r="90" spans="1:19">
      <c r="A90" s="2">
        <v>55</v>
      </c>
      <c r="B90" s="2" t="s">
        <v>99</v>
      </c>
      <c r="C90" s="3">
        <v>500</v>
      </c>
      <c r="D90" s="2">
        <v>150</v>
      </c>
      <c r="E90" s="2">
        <v>0</v>
      </c>
      <c r="F90" s="2">
        <v>50</v>
      </c>
      <c r="G90" s="2">
        <v>0</v>
      </c>
      <c r="H90" s="2">
        <v>300</v>
      </c>
      <c r="I90" s="4" t="str">
        <f t="shared" si="0"/>
        <v>변동있음</v>
      </c>
      <c r="J90" s="2">
        <v>58</v>
      </c>
      <c r="K90" s="2" t="s">
        <v>98</v>
      </c>
      <c r="L90" s="3">
        <v>500</v>
      </c>
      <c r="M90" s="2">
        <v>0</v>
      </c>
      <c r="N90" s="2">
        <v>300</v>
      </c>
      <c r="O90" s="2">
        <v>0</v>
      </c>
      <c r="P90" s="2">
        <v>0</v>
      </c>
      <c r="Q90" s="2">
        <v>200</v>
      </c>
      <c r="R90" s="4"/>
      <c r="S90" s="4"/>
    </row>
    <row r="91" spans="1:19">
      <c r="A91" s="2">
        <v>55</v>
      </c>
      <c r="B91" s="2" t="s">
        <v>100</v>
      </c>
      <c r="C91" s="3">
        <v>500</v>
      </c>
      <c r="D91" s="2">
        <v>150</v>
      </c>
      <c r="E91" s="2">
        <v>200</v>
      </c>
      <c r="F91" s="2">
        <v>0</v>
      </c>
      <c r="G91" s="2">
        <v>0</v>
      </c>
      <c r="H91" s="2">
        <v>150</v>
      </c>
      <c r="I91" s="4" t="str">
        <f t="shared" si="0"/>
        <v>변동있음</v>
      </c>
      <c r="J91" s="2">
        <v>58</v>
      </c>
      <c r="K91" s="2" t="s">
        <v>99</v>
      </c>
      <c r="L91" s="3">
        <v>500</v>
      </c>
      <c r="M91" s="2">
        <v>150</v>
      </c>
      <c r="N91" s="2">
        <v>0</v>
      </c>
      <c r="O91" s="2">
        <v>50</v>
      </c>
      <c r="P91" s="2">
        <v>0</v>
      </c>
      <c r="Q91" s="2">
        <v>300</v>
      </c>
      <c r="R91" s="4"/>
      <c r="S91" s="4"/>
    </row>
    <row r="92" spans="1:19">
      <c r="A92" s="2">
        <v>56</v>
      </c>
      <c r="B92" s="2" t="s">
        <v>101</v>
      </c>
      <c r="C92" s="3">
        <v>490</v>
      </c>
      <c r="D92" s="2">
        <v>0</v>
      </c>
      <c r="E92" s="2">
        <v>200</v>
      </c>
      <c r="F92" s="2">
        <v>50</v>
      </c>
      <c r="G92" s="2">
        <v>0</v>
      </c>
      <c r="H92" s="2">
        <v>240</v>
      </c>
      <c r="I92" s="4" t="str">
        <f t="shared" si="0"/>
        <v>변동있음</v>
      </c>
      <c r="J92" s="2">
        <v>58</v>
      </c>
      <c r="K92" s="2" t="s">
        <v>100</v>
      </c>
      <c r="L92" s="3">
        <v>500</v>
      </c>
      <c r="M92" s="2">
        <v>150</v>
      </c>
      <c r="N92" s="2">
        <v>200</v>
      </c>
      <c r="O92" s="2">
        <v>0</v>
      </c>
      <c r="P92" s="2">
        <v>0</v>
      </c>
      <c r="Q92" s="2">
        <v>150</v>
      </c>
      <c r="R92" s="4"/>
      <c r="S92" s="4"/>
    </row>
    <row r="93" spans="1:19">
      <c r="A93" s="2">
        <v>56</v>
      </c>
      <c r="B93" s="2" t="s">
        <v>102</v>
      </c>
      <c r="C93" s="3">
        <v>490</v>
      </c>
      <c r="D93" s="2">
        <v>300</v>
      </c>
      <c r="E93" s="2">
        <v>0</v>
      </c>
      <c r="F93" s="2">
        <v>0</v>
      </c>
      <c r="G93" s="2">
        <v>0</v>
      </c>
      <c r="H93" s="2">
        <v>190</v>
      </c>
      <c r="I93" s="4" t="str">
        <f t="shared" si="0"/>
        <v>변동있음</v>
      </c>
      <c r="J93" s="2">
        <v>59</v>
      </c>
      <c r="K93" s="2" t="s">
        <v>101</v>
      </c>
      <c r="L93" s="3">
        <v>490</v>
      </c>
      <c r="M93" s="2">
        <v>0</v>
      </c>
      <c r="N93" s="2">
        <v>200</v>
      </c>
      <c r="O93" s="2">
        <v>50</v>
      </c>
      <c r="P93" s="2">
        <v>0</v>
      </c>
      <c r="Q93" s="2">
        <v>240</v>
      </c>
      <c r="R93" s="4"/>
      <c r="S93" s="4"/>
    </row>
    <row r="94" spans="1:19">
      <c r="A94" s="2">
        <v>57</v>
      </c>
      <c r="B94" s="2" t="s">
        <v>84</v>
      </c>
      <c r="C94" s="3">
        <v>480</v>
      </c>
      <c r="D94" s="2">
        <v>150</v>
      </c>
      <c r="E94" s="2">
        <v>100</v>
      </c>
      <c r="F94" s="2">
        <v>0</v>
      </c>
      <c r="G94" s="2">
        <v>0</v>
      </c>
      <c r="H94" s="2">
        <v>230</v>
      </c>
      <c r="I94" s="4" t="str">
        <f t="shared" si="0"/>
        <v>변동있음</v>
      </c>
      <c r="J94" s="2">
        <v>59</v>
      </c>
      <c r="K94" s="2" t="s">
        <v>102</v>
      </c>
      <c r="L94" s="3">
        <v>490</v>
      </c>
      <c r="M94" s="2">
        <v>300</v>
      </c>
      <c r="N94" s="2">
        <v>0</v>
      </c>
      <c r="O94" s="2">
        <v>0</v>
      </c>
      <c r="P94" s="2">
        <v>0</v>
      </c>
      <c r="Q94" s="2">
        <v>190</v>
      </c>
      <c r="R94" s="4"/>
      <c r="S94" s="4"/>
    </row>
    <row r="95" spans="1:19">
      <c r="A95" s="2">
        <v>57</v>
      </c>
      <c r="B95" s="2" t="s">
        <v>103</v>
      </c>
      <c r="C95" s="3">
        <v>480</v>
      </c>
      <c r="D95" s="2">
        <v>0</v>
      </c>
      <c r="E95" s="2">
        <v>100</v>
      </c>
      <c r="F95" s="2">
        <v>50</v>
      </c>
      <c r="G95" s="2">
        <v>0</v>
      </c>
      <c r="H95" s="2">
        <v>330</v>
      </c>
      <c r="I95" s="4" t="str">
        <f t="shared" si="0"/>
        <v>변동없음</v>
      </c>
      <c r="J95" s="2">
        <v>60</v>
      </c>
      <c r="K95" s="2" t="s">
        <v>103</v>
      </c>
      <c r="L95" s="3">
        <v>480</v>
      </c>
      <c r="M95" s="2">
        <v>0</v>
      </c>
      <c r="N95" s="2">
        <v>100</v>
      </c>
      <c r="O95" s="2">
        <v>50</v>
      </c>
      <c r="P95" s="2">
        <v>0</v>
      </c>
      <c r="Q95" s="2">
        <v>330</v>
      </c>
      <c r="R95" s="4"/>
      <c r="S95" s="4"/>
    </row>
    <row r="96" spans="1:19">
      <c r="A96" s="2">
        <v>58</v>
      </c>
      <c r="B96" s="2" t="s">
        <v>104</v>
      </c>
      <c r="C96" s="3">
        <v>470</v>
      </c>
      <c r="D96" s="2">
        <v>0</v>
      </c>
      <c r="E96" s="2">
        <v>0</v>
      </c>
      <c r="F96" s="2">
        <v>150</v>
      </c>
      <c r="G96" s="2">
        <v>0</v>
      </c>
      <c r="H96" s="2">
        <v>320</v>
      </c>
      <c r="I96" s="4" t="str">
        <f t="shared" si="0"/>
        <v>변동없음</v>
      </c>
      <c r="J96" s="2">
        <v>61</v>
      </c>
      <c r="K96" s="2" t="s">
        <v>104</v>
      </c>
      <c r="L96" s="3">
        <v>470</v>
      </c>
      <c r="M96" s="2">
        <v>0</v>
      </c>
      <c r="N96" s="2">
        <v>0</v>
      </c>
      <c r="O96" s="2">
        <v>150</v>
      </c>
      <c r="P96" s="2">
        <v>0</v>
      </c>
      <c r="Q96" s="2">
        <v>320</v>
      </c>
      <c r="R96" s="4"/>
      <c r="S96" s="4"/>
    </row>
    <row r="97" spans="1:19">
      <c r="A97" s="2">
        <v>58</v>
      </c>
      <c r="B97" s="2" t="s">
        <v>105</v>
      </c>
      <c r="C97" s="3">
        <v>470</v>
      </c>
      <c r="D97" s="2">
        <v>0</v>
      </c>
      <c r="E97" s="2">
        <v>0</v>
      </c>
      <c r="F97" s="2">
        <v>150</v>
      </c>
      <c r="G97" s="2">
        <v>0</v>
      </c>
      <c r="H97" s="2">
        <v>320</v>
      </c>
      <c r="I97" s="4" t="str">
        <f t="shared" si="0"/>
        <v>변동없음</v>
      </c>
      <c r="J97" s="2">
        <v>61</v>
      </c>
      <c r="K97" s="2" t="s">
        <v>105</v>
      </c>
      <c r="L97" s="3">
        <v>470</v>
      </c>
      <c r="M97" s="2">
        <v>0</v>
      </c>
      <c r="N97" s="2">
        <v>0</v>
      </c>
      <c r="O97" s="2">
        <v>150</v>
      </c>
      <c r="P97" s="2">
        <v>0</v>
      </c>
      <c r="Q97" s="2">
        <v>320</v>
      </c>
      <c r="R97" s="4"/>
      <c r="S97" s="4"/>
    </row>
    <row r="98" spans="1:19">
      <c r="A98" s="2">
        <v>58</v>
      </c>
      <c r="B98" s="2" t="s">
        <v>106</v>
      </c>
      <c r="C98" s="3">
        <v>470</v>
      </c>
      <c r="D98" s="2">
        <v>150</v>
      </c>
      <c r="E98" s="2">
        <v>0</v>
      </c>
      <c r="F98" s="2">
        <v>100</v>
      </c>
      <c r="G98" s="2">
        <v>0</v>
      </c>
      <c r="H98" s="2">
        <v>220</v>
      </c>
      <c r="I98" s="4" t="str">
        <f t="shared" si="0"/>
        <v>변동없음</v>
      </c>
      <c r="J98" s="2">
        <v>61</v>
      </c>
      <c r="K98" s="2" t="s">
        <v>106</v>
      </c>
      <c r="L98" s="3">
        <v>470</v>
      </c>
      <c r="M98" s="2">
        <v>150</v>
      </c>
      <c r="N98" s="2">
        <v>0</v>
      </c>
      <c r="O98" s="2">
        <v>100</v>
      </c>
      <c r="P98" s="2">
        <v>0</v>
      </c>
      <c r="Q98" s="2">
        <v>220</v>
      </c>
      <c r="R98" s="4"/>
      <c r="S98" s="4"/>
    </row>
    <row r="99" spans="1:19">
      <c r="A99" s="2">
        <v>59</v>
      </c>
      <c r="B99" s="2" t="s">
        <v>107</v>
      </c>
      <c r="C99" s="3">
        <v>460</v>
      </c>
      <c r="D99" s="2">
        <v>150</v>
      </c>
      <c r="E99" s="2">
        <v>100</v>
      </c>
      <c r="F99" s="2">
        <v>50</v>
      </c>
      <c r="G99" s="2">
        <v>0</v>
      </c>
      <c r="H99" s="2">
        <v>160</v>
      </c>
      <c r="I99" s="4" t="str">
        <f t="shared" si="0"/>
        <v>변동없음</v>
      </c>
      <c r="J99" s="2">
        <v>62</v>
      </c>
      <c r="K99" s="2" t="s">
        <v>107</v>
      </c>
      <c r="L99" s="3">
        <v>460</v>
      </c>
      <c r="M99" s="2">
        <v>150</v>
      </c>
      <c r="N99" s="2">
        <v>100</v>
      </c>
      <c r="O99" s="2">
        <v>50</v>
      </c>
      <c r="P99" s="2">
        <v>0</v>
      </c>
      <c r="Q99" s="2">
        <v>160</v>
      </c>
      <c r="R99" s="4"/>
      <c r="S99" s="4"/>
    </row>
    <row r="100" spans="1:19">
      <c r="A100" s="2">
        <v>59</v>
      </c>
      <c r="B100" s="2" t="s">
        <v>108</v>
      </c>
      <c r="C100" s="3">
        <v>460</v>
      </c>
      <c r="D100" s="2">
        <v>150</v>
      </c>
      <c r="E100" s="2">
        <v>100</v>
      </c>
      <c r="F100" s="2">
        <v>0</v>
      </c>
      <c r="G100" s="2">
        <v>0</v>
      </c>
      <c r="H100" s="2">
        <v>210</v>
      </c>
      <c r="I100" s="4" t="str">
        <f t="shared" si="0"/>
        <v>변동없음</v>
      </c>
      <c r="J100" s="2">
        <v>62</v>
      </c>
      <c r="K100" s="2" t="s">
        <v>108</v>
      </c>
      <c r="L100" s="3">
        <v>460</v>
      </c>
      <c r="M100" s="2">
        <v>150</v>
      </c>
      <c r="N100" s="2">
        <v>100</v>
      </c>
      <c r="O100" s="2">
        <v>0</v>
      </c>
      <c r="P100" s="2">
        <v>0</v>
      </c>
      <c r="Q100" s="2">
        <v>210</v>
      </c>
      <c r="R100" s="4"/>
      <c r="S100" s="4"/>
    </row>
    <row r="101" spans="1:19">
      <c r="A101" s="2">
        <v>59</v>
      </c>
      <c r="B101" s="2" t="s">
        <v>109</v>
      </c>
      <c r="C101" s="3">
        <v>460</v>
      </c>
      <c r="D101" s="2">
        <v>300</v>
      </c>
      <c r="E101" s="2">
        <v>0</v>
      </c>
      <c r="F101" s="2">
        <v>0</v>
      </c>
      <c r="G101" s="2">
        <v>0</v>
      </c>
      <c r="H101" s="2">
        <v>160</v>
      </c>
      <c r="I101" s="4" t="str">
        <f t="shared" si="0"/>
        <v>변동없음</v>
      </c>
      <c r="J101" s="2">
        <v>62</v>
      </c>
      <c r="K101" s="2" t="s">
        <v>109</v>
      </c>
      <c r="L101" s="3">
        <v>460</v>
      </c>
      <c r="M101" s="2">
        <v>300</v>
      </c>
      <c r="N101" s="2">
        <v>0</v>
      </c>
      <c r="O101" s="2">
        <v>0</v>
      </c>
      <c r="P101" s="2">
        <v>0</v>
      </c>
      <c r="Q101" s="2">
        <v>160</v>
      </c>
      <c r="R101" s="4"/>
      <c r="S101" s="4"/>
    </row>
    <row r="102" spans="1:19">
      <c r="A102" s="2">
        <v>60</v>
      </c>
      <c r="B102" s="2" t="s">
        <v>110</v>
      </c>
      <c r="C102" s="3">
        <v>450</v>
      </c>
      <c r="D102" s="2">
        <v>150</v>
      </c>
      <c r="E102" s="2">
        <v>100</v>
      </c>
      <c r="F102" s="2">
        <v>0</v>
      </c>
      <c r="G102" s="2">
        <v>0</v>
      </c>
      <c r="H102" s="2">
        <v>200</v>
      </c>
      <c r="I102" s="4" t="str">
        <f t="shared" si="0"/>
        <v>변동없음</v>
      </c>
      <c r="J102" s="2">
        <v>63</v>
      </c>
      <c r="K102" s="2" t="s">
        <v>110</v>
      </c>
      <c r="L102" s="3">
        <v>450</v>
      </c>
      <c r="M102" s="2">
        <v>150</v>
      </c>
      <c r="N102" s="2">
        <v>100</v>
      </c>
      <c r="O102" s="2">
        <v>0</v>
      </c>
      <c r="P102" s="2">
        <v>0</v>
      </c>
      <c r="Q102" s="2">
        <v>200</v>
      </c>
      <c r="R102" s="4"/>
      <c r="S102" s="4"/>
    </row>
    <row r="103" spans="1:19">
      <c r="A103" s="2">
        <v>61</v>
      </c>
      <c r="B103" s="2" t="s">
        <v>111</v>
      </c>
      <c r="C103" s="3">
        <v>440</v>
      </c>
      <c r="D103" s="2">
        <v>150</v>
      </c>
      <c r="E103" s="2">
        <v>200</v>
      </c>
      <c r="F103" s="2">
        <v>0</v>
      </c>
      <c r="G103" s="2">
        <v>0</v>
      </c>
      <c r="H103" s="2">
        <v>90</v>
      </c>
      <c r="I103" s="4" t="str">
        <f t="shared" si="0"/>
        <v>변동없음</v>
      </c>
      <c r="J103" s="2">
        <v>64</v>
      </c>
      <c r="K103" s="2" t="s">
        <v>111</v>
      </c>
      <c r="L103" s="3">
        <v>440</v>
      </c>
      <c r="M103" s="2">
        <v>150</v>
      </c>
      <c r="N103" s="2">
        <v>200</v>
      </c>
      <c r="O103" s="2">
        <v>0</v>
      </c>
      <c r="P103" s="2">
        <v>0</v>
      </c>
      <c r="Q103" s="2">
        <v>90</v>
      </c>
      <c r="R103" s="4"/>
      <c r="S103" s="4"/>
    </row>
    <row r="104" spans="1:19">
      <c r="A104" s="2">
        <v>61</v>
      </c>
      <c r="B104" s="2" t="s">
        <v>112</v>
      </c>
      <c r="C104" s="3">
        <v>440</v>
      </c>
      <c r="D104" s="2">
        <v>150</v>
      </c>
      <c r="E104" s="2">
        <v>0</v>
      </c>
      <c r="F104" s="2">
        <v>50</v>
      </c>
      <c r="G104" s="2">
        <v>0</v>
      </c>
      <c r="H104" s="2">
        <v>240</v>
      </c>
      <c r="I104" s="4" t="str">
        <f t="shared" si="0"/>
        <v>변동없음</v>
      </c>
      <c r="J104" s="2">
        <v>64</v>
      </c>
      <c r="K104" s="2" t="s">
        <v>112</v>
      </c>
      <c r="L104" s="3">
        <v>440</v>
      </c>
      <c r="M104" s="2">
        <v>150</v>
      </c>
      <c r="N104" s="2">
        <v>0</v>
      </c>
      <c r="O104" s="2">
        <v>50</v>
      </c>
      <c r="P104" s="2">
        <v>0</v>
      </c>
      <c r="Q104" s="2">
        <v>240</v>
      </c>
      <c r="R104" s="4"/>
      <c r="S104" s="4"/>
    </row>
    <row r="105" spans="1:19">
      <c r="A105" s="2">
        <v>62</v>
      </c>
      <c r="B105" s="2" t="s">
        <v>113</v>
      </c>
      <c r="C105" s="3">
        <v>430</v>
      </c>
      <c r="D105" s="2">
        <v>0</v>
      </c>
      <c r="E105" s="2">
        <v>100</v>
      </c>
      <c r="F105" s="2">
        <v>50</v>
      </c>
      <c r="G105" s="2">
        <v>0</v>
      </c>
      <c r="H105" s="2">
        <v>280</v>
      </c>
      <c r="I105" s="4" t="str">
        <f t="shared" si="0"/>
        <v>변동없음</v>
      </c>
      <c r="J105" s="2">
        <v>65</v>
      </c>
      <c r="K105" s="2" t="s">
        <v>113</v>
      </c>
      <c r="L105" s="3">
        <v>430</v>
      </c>
      <c r="M105" s="2">
        <v>0</v>
      </c>
      <c r="N105" s="2">
        <v>100</v>
      </c>
      <c r="O105" s="2">
        <v>50</v>
      </c>
      <c r="P105" s="2">
        <v>0</v>
      </c>
      <c r="Q105" s="2">
        <v>280</v>
      </c>
      <c r="R105" s="4"/>
      <c r="S105" s="4"/>
    </row>
    <row r="106" spans="1:19">
      <c r="A106" s="2">
        <v>62</v>
      </c>
      <c r="B106" s="2" t="s">
        <v>114</v>
      </c>
      <c r="C106" s="3">
        <v>430</v>
      </c>
      <c r="D106" s="2">
        <v>0</v>
      </c>
      <c r="E106" s="2">
        <v>0</v>
      </c>
      <c r="F106" s="2">
        <v>150</v>
      </c>
      <c r="G106" s="2">
        <v>0</v>
      </c>
      <c r="H106" s="2">
        <v>280</v>
      </c>
      <c r="I106" s="4" t="str">
        <f t="shared" si="0"/>
        <v>변동없음</v>
      </c>
      <c r="J106" s="2">
        <v>65</v>
      </c>
      <c r="K106" s="2" t="s">
        <v>114</v>
      </c>
      <c r="L106" s="3">
        <v>430</v>
      </c>
      <c r="M106" s="2">
        <v>0</v>
      </c>
      <c r="N106" s="2">
        <v>0</v>
      </c>
      <c r="O106" s="2">
        <v>150</v>
      </c>
      <c r="P106" s="2">
        <v>0</v>
      </c>
      <c r="Q106" s="2">
        <v>280</v>
      </c>
      <c r="R106" s="4"/>
      <c r="S106" s="4"/>
    </row>
    <row r="107" spans="1:19">
      <c r="A107" s="2">
        <v>62</v>
      </c>
      <c r="B107" s="2" t="s">
        <v>115</v>
      </c>
      <c r="C107" s="3">
        <v>430</v>
      </c>
      <c r="D107" s="2">
        <v>150</v>
      </c>
      <c r="E107" s="2">
        <v>200</v>
      </c>
      <c r="F107" s="2">
        <v>0</v>
      </c>
      <c r="G107" s="2">
        <v>0</v>
      </c>
      <c r="H107" s="2">
        <v>80</v>
      </c>
      <c r="I107" s="4" t="str">
        <f t="shared" si="0"/>
        <v>변동없음</v>
      </c>
      <c r="J107" s="2">
        <v>65</v>
      </c>
      <c r="K107" s="2" t="s">
        <v>115</v>
      </c>
      <c r="L107" s="3">
        <v>430</v>
      </c>
      <c r="M107" s="2">
        <v>150</v>
      </c>
      <c r="N107" s="2">
        <v>200</v>
      </c>
      <c r="O107" s="2">
        <v>0</v>
      </c>
      <c r="P107" s="2">
        <v>0</v>
      </c>
      <c r="Q107" s="2">
        <v>80</v>
      </c>
      <c r="R107" s="4"/>
      <c r="S107" s="4"/>
    </row>
    <row r="108" spans="1:19">
      <c r="A108" s="2">
        <v>62</v>
      </c>
      <c r="B108" s="2" t="s">
        <v>116</v>
      </c>
      <c r="C108" s="3">
        <v>430</v>
      </c>
      <c r="D108" s="2">
        <v>0</v>
      </c>
      <c r="E108" s="2">
        <v>200</v>
      </c>
      <c r="F108" s="2">
        <v>0</v>
      </c>
      <c r="G108" s="2">
        <v>0</v>
      </c>
      <c r="H108" s="2">
        <v>230</v>
      </c>
      <c r="I108" s="4" t="str">
        <f t="shared" si="0"/>
        <v>변동없음</v>
      </c>
      <c r="J108" s="2">
        <v>65</v>
      </c>
      <c r="K108" s="2" t="s">
        <v>116</v>
      </c>
      <c r="L108" s="3">
        <v>430</v>
      </c>
      <c r="M108" s="2">
        <v>0</v>
      </c>
      <c r="N108" s="2">
        <v>200</v>
      </c>
      <c r="O108" s="2">
        <v>0</v>
      </c>
      <c r="P108" s="2">
        <v>0</v>
      </c>
      <c r="Q108" s="2">
        <v>230</v>
      </c>
      <c r="R108" s="4"/>
      <c r="S108" s="4"/>
    </row>
    <row r="109" spans="1:19">
      <c r="A109" s="2">
        <v>63</v>
      </c>
      <c r="B109" s="2" t="s">
        <v>117</v>
      </c>
      <c r="C109" s="3">
        <v>420</v>
      </c>
      <c r="D109" s="2">
        <v>150</v>
      </c>
      <c r="E109" s="2">
        <v>0</v>
      </c>
      <c r="F109" s="2">
        <v>100</v>
      </c>
      <c r="G109" s="2">
        <v>0</v>
      </c>
      <c r="H109" s="2">
        <v>170</v>
      </c>
      <c r="I109" s="4" t="str">
        <f t="shared" si="0"/>
        <v>변동없음</v>
      </c>
      <c r="J109" s="2">
        <v>66</v>
      </c>
      <c r="K109" s="2" t="s">
        <v>117</v>
      </c>
      <c r="L109" s="3">
        <v>420</v>
      </c>
      <c r="M109" s="2">
        <v>150</v>
      </c>
      <c r="N109" s="2">
        <v>0</v>
      </c>
      <c r="O109" s="2">
        <v>100</v>
      </c>
      <c r="P109" s="2">
        <v>0</v>
      </c>
      <c r="Q109" s="2">
        <v>170</v>
      </c>
      <c r="R109" s="4"/>
      <c r="S109" s="4"/>
    </row>
    <row r="110" spans="1:19">
      <c r="A110" s="2">
        <v>63</v>
      </c>
      <c r="B110" s="2" t="s">
        <v>118</v>
      </c>
      <c r="C110" s="3">
        <v>420</v>
      </c>
      <c r="D110" s="2">
        <v>0</v>
      </c>
      <c r="E110" s="2">
        <v>200</v>
      </c>
      <c r="F110" s="2">
        <v>50</v>
      </c>
      <c r="G110" s="2">
        <v>0</v>
      </c>
      <c r="H110" s="2">
        <v>170</v>
      </c>
      <c r="I110" s="4" t="str">
        <f t="shared" si="0"/>
        <v>변동없음</v>
      </c>
      <c r="J110" s="2">
        <v>66</v>
      </c>
      <c r="K110" s="2" t="s">
        <v>118</v>
      </c>
      <c r="L110" s="3">
        <v>420</v>
      </c>
      <c r="M110" s="2">
        <v>0</v>
      </c>
      <c r="N110" s="2">
        <v>200</v>
      </c>
      <c r="O110" s="2">
        <v>50</v>
      </c>
      <c r="P110" s="2">
        <v>0</v>
      </c>
      <c r="Q110" s="2">
        <v>170</v>
      </c>
      <c r="R110" s="4"/>
      <c r="S110" s="4"/>
    </row>
    <row r="111" spans="1:19">
      <c r="A111" s="2">
        <v>64</v>
      </c>
      <c r="B111" s="2" t="s">
        <v>119</v>
      </c>
      <c r="C111" s="3">
        <v>400</v>
      </c>
      <c r="D111" s="2">
        <v>0</v>
      </c>
      <c r="E111" s="2">
        <v>100</v>
      </c>
      <c r="F111" s="2">
        <v>100</v>
      </c>
      <c r="G111" s="2">
        <v>0</v>
      </c>
      <c r="H111" s="2">
        <v>200</v>
      </c>
      <c r="I111" s="4" t="str">
        <f t="shared" si="0"/>
        <v>변동없음</v>
      </c>
      <c r="J111" s="2">
        <v>67</v>
      </c>
      <c r="K111" s="2" t="s">
        <v>119</v>
      </c>
      <c r="L111" s="3">
        <v>400</v>
      </c>
      <c r="M111" s="2">
        <v>0</v>
      </c>
      <c r="N111" s="2">
        <v>100</v>
      </c>
      <c r="O111" s="2">
        <v>100</v>
      </c>
      <c r="P111" s="2">
        <v>0</v>
      </c>
      <c r="Q111" s="2">
        <v>200</v>
      </c>
      <c r="R111" s="4"/>
      <c r="S111" s="4"/>
    </row>
    <row r="112" spans="1:19">
      <c r="A112" s="2">
        <v>64</v>
      </c>
      <c r="B112" s="2" t="s">
        <v>120</v>
      </c>
      <c r="C112" s="3">
        <v>400</v>
      </c>
      <c r="D112" s="2">
        <v>0</v>
      </c>
      <c r="E112" s="2">
        <v>100</v>
      </c>
      <c r="F112" s="2">
        <v>0</v>
      </c>
      <c r="G112" s="2">
        <v>0</v>
      </c>
      <c r="H112" s="2">
        <v>300</v>
      </c>
      <c r="I112" s="4" t="str">
        <f t="shared" si="0"/>
        <v>변동없음</v>
      </c>
      <c r="J112" s="2">
        <v>67</v>
      </c>
      <c r="K112" s="2" t="s">
        <v>120</v>
      </c>
      <c r="L112" s="3">
        <v>400</v>
      </c>
      <c r="M112" s="2">
        <v>0</v>
      </c>
      <c r="N112" s="2">
        <v>100</v>
      </c>
      <c r="O112" s="2">
        <v>0</v>
      </c>
      <c r="P112" s="2">
        <v>0</v>
      </c>
      <c r="Q112" s="2">
        <v>300</v>
      </c>
      <c r="R112" s="4"/>
      <c r="S112" s="4"/>
    </row>
    <row r="113" spans="1:19">
      <c r="A113" s="2">
        <v>64</v>
      </c>
      <c r="B113" s="2" t="s">
        <v>121</v>
      </c>
      <c r="C113" s="3">
        <v>400</v>
      </c>
      <c r="D113" s="2">
        <v>150</v>
      </c>
      <c r="E113" s="2">
        <v>0</v>
      </c>
      <c r="F113" s="2">
        <v>100</v>
      </c>
      <c r="G113" s="2">
        <v>0</v>
      </c>
      <c r="H113" s="2">
        <v>150</v>
      </c>
      <c r="I113" s="4" t="str">
        <f t="shared" si="0"/>
        <v>변동없음</v>
      </c>
      <c r="J113" s="2">
        <v>67</v>
      </c>
      <c r="K113" s="2" t="s">
        <v>121</v>
      </c>
      <c r="L113" s="3">
        <v>400</v>
      </c>
      <c r="M113" s="2">
        <v>150</v>
      </c>
      <c r="N113" s="2">
        <v>0</v>
      </c>
      <c r="O113" s="2">
        <v>100</v>
      </c>
      <c r="P113" s="2">
        <v>0</v>
      </c>
      <c r="Q113" s="2">
        <v>150</v>
      </c>
      <c r="R113" s="4"/>
      <c r="S113" s="4"/>
    </row>
    <row r="114" spans="1:19">
      <c r="A114" s="2">
        <v>65</v>
      </c>
      <c r="B114" s="2" t="s">
        <v>122</v>
      </c>
      <c r="C114" s="3">
        <v>390</v>
      </c>
      <c r="D114" s="2">
        <v>0</v>
      </c>
      <c r="E114" s="2">
        <v>200</v>
      </c>
      <c r="F114" s="2">
        <v>0</v>
      </c>
      <c r="G114" s="2">
        <v>0</v>
      </c>
      <c r="H114" s="2">
        <v>190</v>
      </c>
      <c r="I114" s="4" t="str">
        <f t="shared" si="0"/>
        <v>변동없음</v>
      </c>
      <c r="J114" s="2">
        <v>68</v>
      </c>
      <c r="K114" s="2" t="s">
        <v>122</v>
      </c>
      <c r="L114" s="3">
        <v>390</v>
      </c>
      <c r="M114" s="2">
        <v>0</v>
      </c>
      <c r="N114" s="2">
        <v>200</v>
      </c>
      <c r="O114" s="2">
        <v>0</v>
      </c>
      <c r="P114" s="2">
        <v>0</v>
      </c>
      <c r="Q114" s="2">
        <v>190</v>
      </c>
      <c r="R114" s="4"/>
      <c r="S114" s="4"/>
    </row>
    <row r="115" spans="1:19">
      <c r="A115" s="2">
        <v>66</v>
      </c>
      <c r="B115" s="2" t="s">
        <v>123</v>
      </c>
      <c r="C115" s="3">
        <v>380</v>
      </c>
      <c r="D115" s="2">
        <v>150</v>
      </c>
      <c r="E115" s="2">
        <v>0</v>
      </c>
      <c r="F115" s="2">
        <v>50</v>
      </c>
      <c r="G115" s="2">
        <v>0</v>
      </c>
      <c r="H115" s="2">
        <v>180</v>
      </c>
      <c r="I115" s="4" t="str">
        <f t="shared" si="0"/>
        <v>변동없음</v>
      </c>
      <c r="J115" s="2">
        <v>69</v>
      </c>
      <c r="K115" s="2" t="s">
        <v>123</v>
      </c>
      <c r="L115" s="3">
        <v>380</v>
      </c>
      <c r="M115" s="2">
        <v>150</v>
      </c>
      <c r="N115" s="2">
        <v>0</v>
      </c>
      <c r="O115" s="2">
        <v>50</v>
      </c>
      <c r="P115" s="2">
        <v>0</v>
      </c>
      <c r="Q115" s="2">
        <v>180</v>
      </c>
      <c r="R115" s="4"/>
      <c r="S115" s="4"/>
    </row>
    <row r="116" spans="1:19">
      <c r="A116" s="2">
        <v>67</v>
      </c>
      <c r="B116" s="2" t="s">
        <v>124</v>
      </c>
      <c r="C116" s="3">
        <v>370</v>
      </c>
      <c r="D116" s="2">
        <v>150</v>
      </c>
      <c r="E116" s="2">
        <v>100</v>
      </c>
      <c r="F116" s="2">
        <v>50</v>
      </c>
      <c r="G116" s="2">
        <v>0</v>
      </c>
      <c r="H116" s="2">
        <v>70</v>
      </c>
      <c r="I116" s="4" t="str">
        <f t="shared" si="0"/>
        <v>변동없음</v>
      </c>
      <c r="J116" s="2">
        <v>70</v>
      </c>
      <c r="K116" s="2" t="s">
        <v>124</v>
      </c>
      <c r="L116" s="3">
        <v>370</v>
      </c>
      <c r="M116" s="2">
        <v>150</v>
      </c>
      <c r="N116" s="2">
        <v>100</v>
      </c>
      <c r="O116" s="2">
        <v>50</v>
      </c>
      <c r="P116" s="2">
        <v>0</v>
      </c>
      <c r="Q116" s="2">
        <v>70</v>
      </c>
      <c r="R116" s="4"/>
      <c r="S116" s="4"/>
    </row>
    <row r="117" spans="1:19">
      <c r="A117" s="2">
        <v>67</v>
      </c>
      <c r="B117" s="2" t="s">
        <v>125</v>
      </c>
      <c r="C117" s="3">
        <v>370</v>
      </c>
      <c r="D117" s="2">
        <v>0</v>
      </c>
      <c r="E117" s="2">
        <v>0</v>
      </c>
      <c r="F117" s="2">
        <v>50</v>
      </c>
      <c r="G117" s="2">
        <v>0</v>
      </c>
      <c r="H117" s="2">
        <v>320</v>
      </c>
      <c r="I117" s="4" t="str">
        <f t="shared" si="0"/>
        <v>변동없음</v>
      </c>
      <c r="J117" s="2">
        <v>70</v>
      </c>
      <c r="K117" s="2" t="s">
        <v>125</v>
      </c>
      <c r="L117" s="3">
        <v>370</v>
      </c>
      <c r="M117" s="2">
        <v>0</v>
      </c>
      <c r="N117" s="2">
        <v>0</v>
      </c>
      <c r="O117" s="2">
        <v>50</v>
      </c>
      <c r="P117" s="2">
        <v>0</v>
      </c>
      <c r="Q117" s="2">
        <v>320</v>
      </c>
      <c r="R117" s="4"/>
      <c r="S117" s="4"/>
    </row>
    <row r="118" spans="1:19">
      <c r="A118" s="2">
        <v>67</v>
      </c>
      <c r="B118" s="2" t="s">
        <v>126</v>
      </c>
      <c r="C118" s="3">
        <v>370</v>
      </c>
      <c r="D118" s="2">
        <v>150</v>
      </c>
      <c r="E118" s="2">
        <v>0</v>
      </c>
      <c r="F118" s="2">
        <v>50</v>
      </c>
      <c r="G118" s="2">
        <v>0</v>
      </c>
      <c r="H118" s="2">
        <v>170</v>
      </c>
      <c r="I118" s="4" t="str">
        <f t="shared" si="0"/>
        <v>변동없음</v>
      </c>
      <c r="J118" s="2">
        <v>70</v>
      </c>
      <c r="K118" s="2" t="s">
        <v>126</v>
      </c>
      <c r="L118" s="3">
        <v>370</v>
      </c>
      <c r="M118" s="2">
        <v>150</v>
      </c>
      <c r="N118" s="2">
        <v>0</v>
      </c>
      <c r="O118" s="2">
        <v>50</v>
      </c>
      <c r="P118" s="2">
        <v>0</v>
      </c>
      <c r="Q118" s="2">
        <v>170</v>
      </c>
      <c r="R118" s="4"/>
      <c r="S118" s="4"/>
    </row>
    <row r="119" spans="1:19">
      <c r="A119" s="2">
        <v>68</v>
      </c>
      <c r="B119" s="2" t="s">
        <v>127</v>
      </c>
      <c r="C119" s="3">
        <v>360</v>
      </c>
      <c r="D119" s="2">
        <v>0</v>
      </c>
      <c r="E119" s="2">
        <v>100</v>
      </c>
      <c r="F119" s="2">
        <v>50</v>
      </c>
      <c r="G119" s="2">
        <v>0</v>
      </c>
      <c r="H119" s="2">
        <v>210</v>
      </c>
      <c r="I119" s="4" t="str">
        <f t="shared" si="0"/>
        <v>변동없음</v>
      </c>
      <c r="J119" s="2">
        <v>71</v>
      </c>
      <c r="K119" s="2" t="s">
        <v>127</v>
      </c>
      <c r="L119" s="3">
        <v>360</v>
      </c>
      <c r="M119" s="2">
        <v>0</v>
      </c>
      <c r="N119" s="2">
        <v>100</v>
      </c>
      <c r="O119" s="2">
        <v>50</v>
      </c>
      <c r="P119" s="2">
        <v>0</v>
      </c>
      <c r="Q119" s="2">
        <v>210</v>
      </c>
      <c r="R119" s="4"/>
      <c r="S119" s="4"/>
    </row>
    <row r="120" spans="1:19">
      <c r="A120" s="2">
        <v>68</v>
      </c>
      <c r="B120" s="2" t="s">
        <v>128</v>
      </c>
      <c r="C120" s="3">
        <v>360</v>
      </c>
      <c r="D120" s="2">
        <v>150</v>
      </c>
      <c r="E120" s="2">
        <v>0</v>
      </c>
      <c r="F120" s="2">
        <v>50</v>
      </c>
      <c r="G120" s="2">
        <v>0</v>
      </c>
      <c r="H120" s="2">
        <v>160</v>
      </c>
      <c r="I120" s="4" t="str">
        <f t="shared" si="0"/>
        <v>변동없음</v>
      </c>
      <c r="J120" s="2">
        <v>71</v>
      </c>
      <c r="K120" s="2" t="s">
        <v>128</v>
      </c>
      <c r="L120" s="3">
        <v>360</v>
      </c>
      <c r="M120" s="2">
        <v>150</v>
      </c>
      <c r="N120" s="2">
        <v>0</v>
      </c>
      <c r="O120" s="2">
        <v>50</v>
      </c>
      <c r="P120" s="2">
        <v>0</v>
      </c>
      <c r="Q120" s="2">
        <v>160</v>
      </c>
      <c r="R120" s="4"/>
      <c r="S120" s="4"/>
    </row>
    <row r="121" spans="1:19">
      <c r="A121" s="2">
        <v>68</v>
      </c>
      <c r="B121" s="2" t="s">
        <v>129</v>
      </c>
      <c r="C121" s="3">
        <v>360</v>
      </c>
      <c r="D121" s="2">
        <v>150</v>
      </c>
      <c r="E121" s="2">
        <v>0</v>
      </c>
      <c r="F121" s="2">
        <v>100</v>
      </c>
      <c r="G121" s="2">
        <v>0</v>
      </c>
      <c r="H121" s="2">
        <v>110</v>
      </c>
      <c r="I121" s="4" t="str">
        <f t="shared" si="0"/>
        <v>변동없음</v>
      </c>
      <c r="J121" s="2">
        <v>71</v>
      </c>
      <c r="K121" s="2" t="s">
        <v>129</v>
      </c>
      <c r="L121" s="3">
        <v>360</v>
      </c>
      <c r="M121" s="2">
        <v>150</v>
      </c>
      <c r="N121" s="2">
        <v>0</v>
      </c>
      <c r="O121" s="2">
        <v>100</v>
      </c>
      <c r="P121" s="2">
        <v>0</v>
      </c>
      <c r="Q121" s="2">
        <v>110</v>
      </c>
      <c r="R121" s="4"/>
      <c r="S121" s="4"/>
    </row>
    <row r="122" spans="1:19">
      <c r="A122" s="2">
        <v>68</v>
      </c>
      <c r="B122" s="2" t="s">
        <v>130</v>
      </c>
      <c r="C122" s="3">
        <v>360</v>
      </c>
      <c r="D122" s="2">
        <v>0</v>
      </c>
      <c r="E122" s="2">
        <v>100</v>
      </c>
      <c r="F122" s="2">
        <v>50</v>
      </c>
      <c r="G122" s="2">
        <v>0</v>
      </c>
      <c r="H122" s="2">
        <v>210</v>
      </c>
      <c r="I122" s="4" t="str">
        <f t="shared" si="0"/>
        <v>변동없음</v>
      </c>
      <c r="J122" s="2">
        <v>71</v>
      </c>
      <c r="K122" s="2" t="s">
        <v>130</v>
      </c>
      <c r="L122" s="3">
        <v>360</v>
      </c>
      <c r="M122" s="2">
        <v>0</v>
      </c>
      <c r="N122" s="2">
        <v>100</v>
      </c>
      <c r="O122" s="2">
        <v>50</v>
      </c>
      <c r="P122" s="2">
        <v>0</v>
      </c>
      <c r="Q122" s="2">
        <v>210</v>
      </c>
      <c r="R122" s="4"/>
      <c r="S122" s="4"/>
    </row>
    <row r="123" spans="1:19">
      <c r="A123" s="2">
        <v>69</v>
      </c>
      <c r="B123" s="2" t="s">
        <v>131</v>
      </c>
      <c r="C123" s="3">
        <v>350</v>
      </c>
      <c r="D123" s="2">
        <v>0</v>
      </c>
      <c r="E123" s="2">
        <v>0</v>
      </c>
      <c r="F123" s="2">
        <v>100</v>
      </c>
      <c r="G123" s="2">
        <v>0</v>
      </c>
      <c r="H123" s="2">
        <v>250</v>
      </c>
      <c r="I123" s="4" t="str">
        <f t="shared" si="0"/>
        <v>변동없음</v>
      </c>
      <c r="J123" s="2">
        <v>72</v>
      </c>
      <c r="K123" s="2" t="s">
        <v>131</v>
      </c>
      <c r="L123" s="3">
        <v>350</v>
      </c>
      <c r="M123" s="2">
        <v>0</v>
      </c>
      <c r="N123" s="2">
        <v>0</v>
      </c>
      <c r="O123" s="2">
        <v>100</v>
      </c>
      <c r="P123" s="2">
        <v>0</v>
      </c>
      <c r="Q123" s="2">
        <v>250</v>
      </c>
      <c r="R123" s="4"/>
      <c r="S123" s="4"/>
    </row>
    <row r="124" spans="1:19">
      <c r="A124" s="2">
        <v>69</v>
      </c>
      <c r="B124" s="2" t="s">
        <v>132</v>
      </c>
      <c r="C124" s="3">
        <v>350</v>
      </c>
      <c r="D124" s="2">
        <v>150</v>
      </c>
      <c r="E124" s="2">
        <v>100</v>
      </c>
      <c r="F124" s="2">
        <v>0</v>
      </c>
      <c r="G124" s="2">
        <v>0</v>
      </c>
      <c r="H124" s="2">
        <v>100</v>
      </c>
      <c r="I124" s="4" t="str">
        <f t="shared" si="0"/>
        <v>변동없음</v>
      </c>
      <c r="J124" s="2">
        <v>72</v>
      </c>
      <c r="K124" s="2" t="s">
        <v>132</v>
      </c>
      <c r="L124" s="3">
        <v>350</v>
      </c>
      <c r="M124" s="2">
        <v>150</v>
      </c>
      <c r="N124" s="2">
        <v>100</v>
      </c>
      <c r="O124" s="2">
        <v>0</v>
      </c>
      <c r="P124" s="2">
        <v>0</v>
      </c>
      <c r="Q124" s="2">
        <v>100</v>
      </c>
      <c r="R124" s="4"/>
      <c r="S124" s="4"/>
    </row>
    <row r="125" spans="1:19">
      <c r="A125" s="2">
        <v>69</v>
      </c>
      <c r="B125" s="2" t="s">
        <v>133</v>
      </c>
      <c r="C125" s="3">
        <v>350</v>
      </c>
      <c r="D125" s="2">
        <v>150</v>
      </c>
      <c r="E125" s="2">
        <v>0</v>
      </c>
      <c r="F125" s="2">
        <v>100</v>
      </c>
      <c r="G125" s="2">
        <v>0</v>
      </c>
      <c r="H125" s="2">
        <v>100</v>
      </c>
      <c r="I125" s="4" t="str">
        <f t="shared" si="0"/>
        <v>변동없음</v>
      </c>
      <c r="J125" s="2">
        <v>72</v>
      </c>
      <c r="K125" s="2" t="s">
        <v>133</v>
      </c>
      <c r="L125" s="3">
        <v>350</v>
      </c>
      <c r="M125" s="2">
        <v>150</v>
      </c>
      <c r="N125" s="2">
        <v>0</v>
      </c>
      <c r="O125" s="2">
        <v>100</v>
      </c>
      <c r="P125" s="2">
        <v>0</v>
      </c>
      <c r="Q125" s="2">
        <v>100</v>
      </c>
      <c r="R125" s="4"/>
      <c r="S125" s="4"/>
    </row>
    <row r="126" spans="1:19">
      <c r="A126" s="2">
        <v>70</v>
      </c>
      <c r="B126" s="2" t="s">
        <v>134</v>
      </c>
      <c r="C126" s="3">
        <v>330</v>
      </c>
      <c r="D126" s="2">
        <v>150</v>
      </c>
      <c r="E126" s="2">
        <v>0</v>
      </c>
      <c r="F126" s="2">
        <v>50</v>
      </c>
      <c r="G126" s="2">
        <v>0</v>
      </c>
      <c r="H126" s="2">
        <v>130</v>
      </c>
      <c r="I126" s="4" t="str">
        <f t="shared" si="0"/>
        <v>변동없음</v>
      </c>
      <c r="J126" s="2">
        <v>73</v>
      </c>
      <c r="K126" s="2" t="s">
        <v>134</v>
      </c>
      <c r="L126" s="3">
        <v>330</v>
      </c>
      <c r="M126" s="2">
        <v>150</v>
      </c>
      <c r="N126" s="2">
        <v>0</v>
      </c>
      <c r="O126" s="2">
        <v>50</v>
      </c>
      <c r="P126" s="2">
        <v>0</v>
      </c>
      <c r="Q126" s="2">
        <v>130</v>
      </c>
      <c r="R126" s="4"/>
      <c r="S126" s="4"/>
    </row>
    <row r="127" spans="1:19">
      <c r="A127" s="2">
        <v>71</v>
      </c>
      <c r="B127" s="2" t="s">
        <v>135</v>
      </c>
      <c r="C127" s="3">
        <v>310</v>
      </c>
      <c r="D127" s="2">
        <v>150</v>
      </c>
      <c r="E127" s="2">
        <v>0</v>
      </c>
      <c r="F127" s="2">
        <v>50</v>
      </c>
      <c r="G127" s="2">
        <v>0</v>
      </c>
      <c r="H127" s="2">
        <v>110</v>
      </c>
      <c r="I127" s="4" t="str">
        <f t="shared" si="0"/>
        <v>변동없음</v>
      </c>
      <c r="J127" s="2">
        <v>74</v>
      </c>
      <c r="K127" s="2" t="s">
        <v>135</v>
      </c>
      <c r="L127" s="3">
        <v>310</v>
      </c>
      <c r="M127" s="2">
        <v>150</v>
      </c>
      <c r="N127" s="2">
        <v>0</v>
      </c>
      <c r="O127" s="2">
        <v>50</v>
      </c>
      <c r="P127" s="2">
        <v>0</v>
      </c>
      <c r="Q127" s="2">
        <v>110</v>
      </c>
      <c r="R127" s="4"/>
      <c r="S127" s="4"/>
    </row>
    <row r="128" spans="1:19">
      <c r="A128" s="2">
        <v>72</v>
      </c>
      <c r="B128" s="2" t="s">
        <v>136</v>
      </c>
      <c r="C128" s="3">
        <v>300</v>
      </c>
      <c r="D128" s="2">
        <v>0</v>
      </c>
      <c r="E128" s="2">
        <v>0</v>
      </c>
      <c r="F128" s="2">
        <v>100</v>
      </c>
      <c r="G128" s="2">
        <v>0</v>
      </c>
      <c r="H128" s="2">
        <v>200</v>
      </c>
      <c r="I128" s="4" t="str">
        <f t="shared" si="0"/>
        <v>변동있음</v>
      </c>
      <c r="J128" s="2">
        <v>74</v>
      </c>
      <c r="K128" s="2" t="s">
        <v>137</v>
      </c>
      <c r="L128" s="3">
        <v>310</v>
      </c>
      <c r="M128" s="2">
        <v>0</v>
      </c>
      <c r="N128" s="2">
        <v>100</v>
      </c>
      <c r="O128" s="2">
        <v>50</v>
      </c>
      <c r="P128" s="2">
        <v>0</v>
      </c>
      <c r="Q128" s="2">
        <v>160</v>
      </c>
      <c r="R128" s="4"/>
      <c r="S128" s="4"/>
    </row>
    <row r="129" spans="1:19">
      <c r="A129" s="2">
        <v>72</v>
      </c>
      <c r="B129" s="2" t="s">
        <v>138</v>
      </c>
      <c r="C129" s="3">
        <v>300</v>
      </c>
      <c r="D129" s="2">
        <v>150</v>
      </c>
      <c r="E129" s="2">
        <v>0</v>
      </c>
      <c r="F129" s="2">
        <v>0</v>
      </c>
      <c r="G129" s="2">
        <v>0</v>
      </c>
      <c r="H129" s="2">
        <v>150</v>
      </c>
      <c r="I129" s="4" t="str">
        <f t="shared" si="0"/>
        <v>변동있음</v>
      </c>
      <c r="J129" s="2">
        <v>75</v>
      </c>
      <c r="K129" s="2" t="s">
        <v>136</v>
      </c>
      <c r="L129" s="3">
        <v>300</v>
      </c>
      <c r="M129" s="2">
        <v>0</v>
      </c>
      <c r="N129" s="2">
        <v>0</v>
      </c>
      <c r="O129" s="2">
        <v>100</v>
      </c>
      <c r="P129" s="2">
        <v>0</v>
      </c>
      <c r="Q129" s="2">
        <v>200</v>
      </c>
      <c r="R129" s="4"/>
      <c r="S129" s="4"/>
    </row>
    <row r="130" spans="1:19">
      <c r="A130" s="2">
        <v>72</v>
      </c>
      <c r="B130" s="2" t="s">
        <v>139</v>
      </c>
      <c r="C130" s="3">
        <v>300</v>
      </c>
      <c r="D130" s="2">
        <v>0</v>
      </c>
      <c r="E130" s="2">
        <v>200</v>
      </c>
      <c r="F130" s="2">
        <v>0</v>
      </c>
      <c r="G130" s="2">
        <v>0</v>
      </c>
      <c r="H130" s="2">
        <v>100</v>
      </c>
      <c r="I130" s="4" t="str">
        <f t="shared" si="0"/>
        <v>변동있음</v>
      </c>
      <c r="J130" s="2">
        <v>75</v>
      </c>
      <c r="K130" s="2" t="s">
        <v>138</v>
      </c>
      <c r="L130" s="3">
        <v>300</v>
      </c>
      <c r="M130" s="2">
        <v>150</v>
      </c>
      <c r="N130" s="2">
        <v>0</v>
      </c>
      <c r="O130" s="2">
        <v>0</v>
      </c>
      <c r="P130" s="2">
        <v>0</v>
      </c>
      <c r="Q130" s="2">
        <v>150</v>
      </c>
      <c r="R130" s="4"/>
      <c r="S130" s="4"/>
    </row>
    <row r="131" spans="1:19">
      <c r="A131" s="2">
        <v>72</v>
      </c>
      <c r="B131" s="2" t="s">
        <v>140</v>
      </c>
      <c r="C131" s="3">
        <v>300</v>
      </c>
      <c r="D131" s="2">
        <v>0</v>
      </c>
      <c r="E131" s="2">
        <v>100</v>
      </c>
      <c r="F131" s="2">
        <v>0</v>
      </c>
      <c r="G131" s="2">
        <v>0</v>
      </c>
      <c r="H131" s="2">
        <v>200</v>
      </c>
      <c r="I131" s="4" t="str">
        <f t="shared" si="0"/>
        <v>변동있음</v>
      </c>
      <c r="J131" s="2">
        <v>75</v>
      </c>
      <c r="K131" s="2" t="s">
        <v>139</v>
      </c>
      <c r="L131" s="3">
        <v>300</v>
      </c>
      <c r="M131" s="2">
        <v>0</v>
      </c>
      <c r="N131" s="2">
        <v>200</v>
      </c>
      <c r="O131" s="2">
        <v>0</v>
      </c>
      <c r="P131" s="2">
        <v>0</v>
      </c>
      <c r="Q131" s="2">
        <v>100</v>
      </c>
      <c r="R131" s="4"/>
      <c r="S131" s="4"/>
    </row>
    <row r="132" spans="1:19">
      <c r="A132" s="2">
        <v>72</v>
      </c>
      <c r="B132" s="2" t="s">
        <v>141</v>
      </c>
      <c r="C132" s="3">
        <v>300</v>
      </c>
      <c r="D132" s="2">
        <v>0</v>
      </c>
      <c r="E132" s="2">
        <v>100</v>
      </c>
      <c r="F132" s="2">
        <v>50</v>
      </c>
      <c r="G132" s="2">
        <v>0</v>
      </c>
      <c r="H132" s="2">
        <v>150</v>
      </c>
      <c r="I132" s="4" t="str">
        <f t="shared" si="0"/>
        <v>변동있음</v>
      </c>
      <c r="J132" s="2">
        <v>75</v>
      </c>
      <c r="K132" s="2" t="s">
        <v>140</v>
      </c>
      <c r="L132" s="3">
        <v>300</v>
      </c>
      <c r="M132" s="2">
        <v>0</v>
      </c>
      <c r="N132" s="2">
        <v>100</v>
      </c>
      <c r="O132" s="2">
        <v>0</v>
      </c>
      <c r="P132" s="2">
        <v>0</v>
      </c>
      <c r="Q132" s="2">
        <v>200</v>
      </c>
      <c r="R132" s="4"/>
      <c r="S132" s="4"/>
    </row>
    <row r="133" spans="1:19">
      <c r="A133" s="2">
        <v>72</v>
      </c>
      <c r="B133" s="2" t="s">
        <v>142</v>
      </c>
      <c r="C133" s="3">
        <v>300</v>
      </c>
      <c r="D133" s="2">
        <v>0</v>
      </c>
      <c r="E133" s="2">
        <v>100</v>
      </c>
      <c r="F133" s="2">
        <v>50</v>
      </c>
      <c r="G133" s="2">
        <v>0</v>
      </c>
      <c r="H133" s="2">
        <v>150</v>
      </c>
      <c r="I133" s="4" t="str">
        <f t="shared" si="0"/>
        <v>변동있음</v>
      </c>
      <c r="J133" s="2">
        <v>75</v>
      </c>
      <c r="K133" s="2" t="s">
        <v>141</v>
      </c>
      <c r="L133" s="3">
        <v>300</v>
      </c>
      <c r="M133" s="2">
        <v>0</v>
      </c>
      <c r="N133" s="2">
        <v>100</v>
      </c>
      <c r="O133" s="2">
        <v>50</v>
      </c>
      <c r="P133" s="2">
        <v>0</v>
      </c>
      <c r="Q133" s="2">
        <v>150</v>
      </c>
      <c r="R133" s="4"/>
      <c r="S133" s="4"/>
    </row>
    <row r="134" spans="1:19">
      <c r="A134" s="2">
        <v>73</v>
      </c>
      <c r="B134" s="2" t="s">
        <v>143</v>
      </c>
      <c r="C134" s="3">
        <v>280</v>
      </c>
      <c r="D134" s="2">
        <v>0</v>
      </c>
      <c r="E134" s="2">
        <v>0</v>
      </c>
      <c r="F134" s="2">
        <v>50</v>
      </c>
      <c r="G134" s="2">
        <v>0</v>
      </c>
      <c r="H134" s="2">
        <v>230</v>
      </c>
      <c r="I134" s="4" t="str">
        <f t="shared" si="0"/>
        <v>변동있음</v>
      </c>
      <c r="J134" s="2">
        <v>75</v>
      </c>
      <c r="K134" s="2" t="s">
        <v>142</v>
      </c>
      <c r="L134" s="3">
        <v>300</v>
      </c>
      <c r="M134" s="2">
        <v>0</v>
      </c>
      <c r="N134" s="2">
        <v>100</v>
      </c>
      <c r="O134" s="2">
        <v>50</v>
      </c>
      <c r="P134" s="2">
        <v>0</v>
      </c>
      <c r="Q134" s="2">
        <v>150</v>
      </c>
      <c r="R134" s="4"/>
      <c r="S134" s="4"/>
    </row>
    <row r="135" spans="1:19">
      <c r="A135" s="2">
        <v>73</v>
      </c>
      <c r="B135" s="2" t="s">
        <v>144</v>
      </c>
      <c r="C135" s="3">
        <v>280</v>
      </c>
      <c r="D135" s="2">
        <v>150</v>
      </c>
      <c r="E135" s="2">
        <v>0</v>
      </c>
      <c r="F135" s="2">
        <v>0</v>
      </c>
      <c r="G135" s="2">
        <v>0</v>
      </c>
      <c r="H135" s="2">
        <v>130</v>
      </c>
      <c r="I135" s="4" t="str">
        <f t="shared" si="0"/>
        <v>변동있음</v>
      </c>
      <c r="J135" s="2">
        <v>76</v>
      </c>
      <c r="K135" s="2" t="s">
        <v>143</v>
      </c>
      <c r="L135" s="3">
        <v>280</v>
      </c>
      <c r="M135" s="2">
        <v>0</v>
      </c>
      <c r="N135" s="2">
        <v>0</v>
      </c>
      <c r="O135" s="2">
        <v>50</v>
      </c>
      <c r="P135" s="2">
        <v>0</v>
      </c>
      <c r="Q135" s="2">
        <v>230</v>
      </c>
      <c r="R135" s="4"/>
      <c r="S135" s="4"/>
    </row>
    <row r="136" spans="1:19">
      <c r="A136" s="2">
        <v>73</v>
      </c>
      <c r="B136" s="2" t="s">
        <v>145</v>
      </c>
      <c r="C136" s="3">
        <v>280</v>
      </c>
      <c r="D136" s="2">
        <v>0</v>
      </c>
      <c r="E136" s="2">
        <v>0</v>
      </c>
      <c r="F136" s="2">
        <v>50</v>
      </c>
      <c r="G136" s="2">
        <v>0</v>
      </c>
      <c r="H136" s="2">
        <v>230</v>
      </c>
      <c r="I136" s="4" t="str">
        <f t="shared" si="0"/>
        <v>변동있음</v>
      </c>
      <c r="J136" s="2">
        <v>76</v>
      </c>
      <c r="K136" s="2" t="s">
        <v>144</v>
      </c>
      <c r="L136" s="3">
        <v>280</v>
      </c>
      <c r="M136" s="2">
        <v>150</v>
      </c>
      <c r="N136" s="2">
        <v>0</v>
      </c>
      <c r="O136" s="2">
        <v>0</v>
      </c>
      <c r="P136" s="2">
        <v>0</v>
      </c>
      <c r="Q136" s="2">
        <v>130</v>
      </c>
      <c r="R136" s="4"/>
      <c r="S136" s="4"/>
    </row>
    <row r="137" spans="1:19">
      <c r="A137" s="2">
        <v>73</v>
      </c>
      <c r="B137" s="2" t="s">
        <v>146</v>
      </c>
      <c r="C137" s="3">
        <v>280</v>
      </c>
      <c r="D137" s="2">
        <v>0</v>
      </c>
      <c r="E137" s="2">
        <v>100</v>
      </c>
      <c r="F137" s="2">
        <v>0</v>
      </c>
      <c r="G137" s="2">
        <v>0</v>
      </c>
      <c r="H137" s="2">
        <v>180</v>
      </c>
      <c r="I137" s="4" t="str">
        <f t="shared" si="0"/>
        <v>변동있음</v>
      </c>
      <c r="J137" s="2">
        <v>76</v>
      </c>
      <c r="K137" s="2" t="s">
        <v>145</v>
      </c>
      <c r="L137" s="3">
        <v>280</v>
      </c>
      <c r="M137" s="2">
        <v>0</v>
      </c>
      <c r="N137" s="2">
        <v>0</v>
      </c>
      <c r="O137" s="2">
        <v>50</v>
      </c>
      <c r="P137" s="2">
        <v>0</v>
      </c>
      <c r="Q137" s="2">
        <v>230</v>
      </c>
      <c r="R137" s="4"/>
      <c r="S137" s="4"/>
    </row>
    <row r="138" spans="1:19">
      <c r="A138" s="2">
        <v>74</v>
      </c>
      <c r="B138" s="2" t="s">
        <v>147</v>
      </c>
      <c r="C138" s="3">
        <v>270</v>
      </c>
      <c r="D138" s="2">
        <v>0</v>
      </c>
      <c r="E138" s="2">
        <v>0</v>
      </c>
      <c r="F138" s="2">
        <v>50</v>
      </c>
      <c r="G138" s="2">
        <v>0</v>
      </c>
      <c r="H138" s="2">
        <v>220</v>
      </c>
      <c r="I138" s="4" t="str">
        <f t="shared" si="0"/>
        <v>변동있음</v>
      </c>
      <c r="J138" s="2">
        <v>76</v>
      </c>
      <c r="K138" s="2" t="s">
        <v>146</v>
      </c>
      <c r="L138" s="3">
        <v>280</v>
      </c>
      <c r="M138" s="2">
        <v>0</v>
      </c>
      <c r="N138" s="2">
        <v>100</v>
      </c>
      <c r="O138" s="2">
        <v>0</v>
      </c>
      <c r="P138" s="2">
        <v>0</v>
      </c>
      <c r="Q138" s="2">
        <v>180</v>
      </c>
      <c r="R138" s="4"/>
      <c r="S138" s="4"/>
    </row>
    <row r="139" spans="1:19">
      <c r="A139" s="2">
        <v>74</v>
      </c>
      <c r="B139" s="2" t="s">
        <v>148</v>
      </c>
      <c r="C139" s="3">
        <v>270</v>
      </c>
      <c r="D139" s="2">
        <v>0</v>
      </c>
      <c r="E139" s="2">
        <v>0</v>
      </c>
      <c r="F139" s="2">
        <v>0</v>
      </c>
      <c r="G139" s="2">
        <v>0</v>
      </c>
      <c r="H139" s="2">
        <v>270</v>
      </c>
      <c r="I139" s="4" t="str">
        <f t="shared" si="0"/>
        <v>변동있음</v>
      </c>
      <c r="J139" s="2">
        <v>77</v>
      </c>
      <c r="K139" s="2" t="s">
        <v>147</v>
      </c>
      <c r="L139" s="3">
        <v>270</v>
      </c>
      <c r="M139" s="2">
        <v>0</v>
      </c>
      <c r="N139" s="2">
        <v>0</v>
      </c>
      <c r="O139" s="2">
        <v>50</v>
      </c>
      <c r="P139" s="2">
        <v>0</v>
      </c>
      <c r="Q139" s="2">
        <v>220</v>
      </c>
      <c r="R139" s="4"/>
      <c r="S139" s="4"/>
    </row>
    <row r="140" spans="1:19">
      <c r="A140" s="2">
        <v>75</v>
      </c>
      <c r="B140" s="2" t="s">
        <v>149</v>
      </c>
      <c r="C140" s="3">
        <v>260</v>
      </c>
      <c r="D140" s="2">
        <v>0</v>
      </c>
      <c r="E140" s="2">
        <v>0</v>
      </c>
      <c r="F140" s="2">
        <v>150</v>
      </c>
      <c r="G140" s="2">
        <v>0</v>
      </c>
      <c r="H140" s="2">
        <v>110</v>
      </c>
      <c r="I140" s="4" t="str">
        <f t="shared" si="0"/>
        <v>변동있음</v>
      </c>
      <c r="J140" s="2">
        <v>77</v>
      </c>
      <c r="K140" s="2" t="s">
        <v>148</v>
      </c>
      <c r="L140" s="3">
        <v>270</v>
      </c>
      <c r="M140" s="2">
        <v>0</v>
      </c>
      <c r="N140" s="2">
        <v>0</v>
      </c>
      <c r="O140" s="2">
        <v>0</v>
      </c>
      <c r="P140" s="2">
        <v>0</v>
      </c>
      <c r="Q140" s="2">
        <v>270</v>
      </c>
      <c r="R140" s="4"/>
      <c r="S140" s="4"/>
    </row>
    <row r="141" spans="1:19">
      <c r="A141" s="2">
        <v>75</v>
      </c>
      <c r="B141" s="2" t="s">
        <v>150</v>
      </c>
      <c r="C141" s="3">
        <v>260</v>
      </c>
      <c r="D141" s="2">
        <v>0</v>
      </c>
      <c r="E141" s="2">
        <v>100</v>
      </c>
      <c r="F141" s="2">
        <v>0</v>
      </c>
      <c r="G141" s="2">
        <v>0</v>
      </c>
      <c r="H141" s="2">
        <v>160</v>
      </c>
      <c r="I141" s="4" t="str">
        <f t="shared" si="0"/>
        <v>변동있음</v>
      </c>
      <c r="J141" s="2">
        <v>78</v>
      </c>
      <c r="K141" s="2" t="s">
        <v>149</v>
      </c>
      <c r="L141" s="3">
        <v>260</v>
      </c>
      <c r="M141" s="2">
        <v>0</v>
      </c>
      <c r="N141" s="2">
        <v>0</v>
      </c>
      <c r="O141" s="2">
        <v>150</v>
      </c>
      <c r="P141" s="2">
        <v>0</v>
      </c>
      <c r="Q141" s="2">
        <v>110</v>
      </c>
      <c r="R141" s="4"/>
      <c r="S141" s="4"/>
    </row>
    <row r="142" spans="1:19">
      <c r="A142" s="2">
        <v>75</v>
      </c>
      <c r="B142" s="2" t="s">
        <v>151</v>
      </c>
      <c r="C142" s="3">
        <v>260</v>
      </c>
      <c r="D142" s="2">
        <v>0</v>
      </c>
      <c r="E142" s="2">
        <v>100</v>
      </c>
      <c r="F142" s="2">
        <v>100</v>
      </c>
      <c r="G142" s="2">
        <v>0</v>
      </c>
      <c r="H142" s="2">
        <v>60</v>
      </c>
      <c r="I142" s="4" t="str">
        <f t="shared" si="0"/>
        <v>변동있음</v>
      </c>
      <c r="J142" s="2">
        <v>78</v>
      </c>
      <c r="K142" s="2" t="s">
        <v>150</v>
      </c>
      <c r="L142" s="3">
        <v>260</v>
      </c>
      <c r="M142" s="2">
        <v>0</v>
      </c>
      <c r="N142" s="2">
        <v>100</v>
      </c>
      <c r="O142" s="2">
        <v>0</v>
      </c>
      <c r="P142" s="2">
        <v>0</v>
      </c>
      <c r="Q142" s="2">
        <v>160</v>
      </c>
      <c r="R142" s="4"/>
      <c r="S142" s="4"/>
    </row>
    <row r="143" spans="1:19">
      <c r="A143" s="2">
        <v>75</v>
      </c>
      <c r="B143" s="2" t="s">
        <v>152</v>
      </c>
      <c r="C143" s="3">
        <v>260</v>
      </c>
      <c r="D143" s="2">
        <v>150</v>
      </c>
      <c r="E143" s="2">
        <v>0</v>
      </c>
      <c r="F143" s="2">
        <v>50</v>
      </c>
      <c r="G143" s="2">
        <v>0</v>
      </c>
      <c r="H143" s="2">
        <v>60</v>
      </c>
      <c r="I143" s="4" t="str">
        <f t="shared" si="0"/>
        <v>변동있음</v>
      </c>
      <c r="J143" s="2">
        <v>78</v>
      </c>
      <c r="K143" s="2" t="s">
        <v>151</v>
      </c>
      <c r="L143" s="3">
        <v>260</v>
      </c>
      <c r="M143" s="2">
        <v>0</v>
      </c>
      <c r="N143" s="2">
        <v>100</v>
      </c>
      <c r="O143" s="2">
        <v>100</v>
      </c>
      <c r="P143" s="2">
        <v>0</v>
      </c>
      <c r="Q143" s="2">
        <v>60</v>
      </c>
      <c r="R143" s="4"/>
      <c r="S143" s="4"/>
    </row>
    <row r="144" spans="1:19">
      <c r="A144" s="2">
        <v>76</v>
      </c>
      <c r="B144" s="2" t="s">
        <v>153</v>
      </c>
      <c r="C144" s="3">
        <v>250</v>
      </c>
      <c r="D144" s="2">
        <v>0</v>
      </c>
      <c r="E144" s="2">
        <v>0</v>
      </c>
      <c r="F144" s="2">
        <v>100</v>
      </c>
      <c r="G144" s="2">
        <v>0</v>
      </c>
      <c r="H144" s="2">
        <v>150</v>
      </c>
      <c r="I144" s="4" t="str">
        <f t="shared" si="0"/>
        <v>변동있음</v>
      </c>
      <c r="J144" s="2">
        <v>78</v>
      </c>
      <c r="K144" s="2" t="s">
        <v>152</v>
      </c>
      <c r="L144" s="3">
        <v>260</v>
      </c>
      <c r="M144" s="2">
        <v>150</v>
      </c>
      <c r="N144" s="2">
        <v>0</v>
      </c>
      <c r="O144" s="2">
        <v>50</v>
      </c>
      <c r="P144" s="2">
        <v>0</v>
      </c>
      <c r="Q144" s="2">
        <v>60</v>
      </c>
      <c r="R144" s="4"/>
      <c r="S144" s="4"/>
    </row>
    <row r="145" spans="1:19">
      <c r="A145" s="2">
        <v>76</v>
      </c>
      <c r="B145" s="2" t="s">
        <v>154</v>
      </c>
      <c r="C145" s="3">
        <v>250</v>
      </c>
      <c r="D145" s="2">
        <v>0</v>
      </c>
      <c r="E145" s="2">
        <v>0</v>
      </c>
      <c r="F145" s="2">
        <v>50</v>
      </c>
      <c r="G145" s="2">
        <v>0</v>
      </c>
      <c r="H145" s="2">
        <v>200</v>
      </c>
      <c r="I145" s="4" t="str">
        <f t="shared" si="0"/>
        <v>변동있음</v>
      </c>
      <c r="J145" s="2">
        <v>79</v>
      </c>
      <c r="K145" s="2" t="s">
        <v>153</v>
      </c>
      <c r="L145" s="3">
        <v>250</v>
      </c>
      <c r="M145" s="2">
        <v>0</v>
      </c>
      <c r="N145" s="2">
        <v>0</v>
      </c>
      <c r="O145" s="2">
        <v>100</v>
      </c>
      <c r="P145" s="2">
        <v>0</v>
      </c>
      <c r="Q145" s="2">
        <v>150</v>
      </c>
      <c r="R145" s="4"/>
      <c r="S145" s="4"/>
    </row>
    <row r="146" spans="1:19">
      <c r="A146" s="2">
        <v>77</v>
      </c>
      <c r="B146" s="2" t="s">
        <v>155</v>
      </c>
      <c r="C146" s="3">
        <v>240</v>
      </c>
      <c r="D146" s="2">
        <v>0</v>
      </c>
      <c r="E146" s="2">
        <v>100</v>
      </c>
      <c r="F146" s="2">
        <v>0</v>
      </c>
      <c r="G146" s="2">
        <v>0</v>
      </c>
      <c r="H146" s="2">
        <v>140</v>
      </c>
      <c r="I146" s="4" t="str">
        <f t="shared" si="0"/>
        <v>변동있음</v>
      </c>
      <c r="J146" s="2">
        <v>79</v>
      </c>
      <c r="K146" s="2" t="s">
        <v>154</v>
      </c>
      <c r="L146" s="3">
        <v>250</v>
      </c>
      <c r="M146" s="2">
        <v>0</v>
      </c>
      <c r="N146" s="2">
        <v>0</v>
      </c>
      <c r="O146" s="2">
        <v>50</v>
      </c>
      <c r="P146" s="2">
        <v>0</v>
      </c>
      <c r="Q146" s="2">
        <v>200</v>
      </c>
      <c r="R146" s="4"/>
      <c r="S146" s="4"/>
    </row>
    <row r="147" spans="1:19">
      <c r="A147" s="2">
        <v>77</v>
      </c>
      <c r="B147" s="2" t="s">
        <v>156</v>
      </c>
      <c r="C147" s="3">
        <v>240</v>
      </c>
      <c r="D147" s="2">
        <v>0</v>
      </c>
      <c r="E147" s="2">
        <v>0</v>
      </c>
      <c r="F147" s="2">
        <v>50</v>
      </c>
      <c r="G147" s="2">
        <v>0</v>
      </c>
      <c r="H147" s="2">
        <v>190</v>
      </c>
      <c r="I147" s="4" t="str">
        <f t="shared" si="0"/>
        <v>변동있음</v>
      </c>
      <c r="J147" s="2">
        <v>80</v>
      </c>
      <c r="K147" s="2" t="s">
        <v>155</v>
      </c>
      <c r="L147" s="3">
        <v>240</v>
      </c>
      <c r="M147" s="2">
        <v>0</v>
      </c>
      <c r="N147" s="2">
        <v>100</v>
      </c>
      <c r="O147" s="2">
        <v>0</v>
      </c>
      <c r="P147" s="2">
        <v>0</v>
      </c>
      <c r="Q147" s="2">
        <v>140</v>
      </c>
      <c r="R147" s="4"/>
      <c r="S147" s="4"/>
    </row>
    <row r="148" spans="1:19">
      <c r="A148" s="2">
        <v>78</v>
      </c>
      <c r="B148" s="2" t="s">
        <v>157</v>
      </c>
      <c r="C148" s="3">
        <v>230</v>
      </c>
      <c r="D148" s="2">
        <v>0</v>
      </c>
      <c r="E148" s="2">
        <v>100</v>
      </c>
      <c r="F148" s="2">
        <v>0</v>
      </c>
      <c r="G148" s="2">
        <v>0</v>
      </c>
      <c r="H148" s="2">
        <v>130</v>
      </c>
      <c r="I148" s="4" t="str">
        <f t="shared" si="0"/>
        <v>변동있음</v>
      </c>
      <c r="J148" s="2">
        <v>80</v>
      </c>
      <c r="K148" s="2" t="s">
        <v>156</v>
      </c>
      <c r="L148" s="3">
        <v>240</v>
      </c>
      <c r="M148" s="2">
        <v>0</v>
      </c>
      <c r="N148" s="2">
        <v>0</v>
      </c>
      <c r="O148" s="2">
        <v>50</v>
      </c>
      <c r="P148" s="2">
        <v>0</v>
      </c>
      <c r="Q148" s="2">
        <v>190</v>
      </c>
      <c r="R148" s="4"/>
      <c r="S148" s="4"/>
    </row>
    <row r="149" spans="1:19">
      <c r="A149" s="2">
        <v>78</v>
      </c>
      <c r="B149" s="2" t="s">
        <v>158</v>
      </c>
      <c r="C149" s="3">
        <v>230</v>
      </c>
      <c r="D149" s="2">
        <v>0</v>
      </c>
      <c r="E149" s="2">
        <v>0</v>
      </c>
      <c r="F149" s="2">
        <v>100</v>
      </c>
      <c r="G149" s="2">
        <v>0</v>
      </c>
      <c r="H149" s="2">
        <v>130</v>
      </c>
      <c r="I149" s="4" t="str">
        <f t="shared" si="0"/>
        <v>변동있음</v>
      </c>
      <c r="J149" s="2">
        <v>81</v>
      </c>
      <c r="K149" s="2" t="s">
        <v>157</v>
      </c>
      <c r="L149" s="3">
        <v>230</v>
      </c>
      <c r="M149" s="2">
        <v>0</v>
      </c>
      <c r="N149" s="2">
        <v>100</v>
      </c>
      <c r="O149" s="2">
        <v>0</v>
      </c>
      <c r="P149" s="2">
        <v>0</v>
      </c>
      <c r="Q149" s="2">
        <v>130</v>
      </c>
      <c r="R149" s="4"/>
      <c r="S149" s="4"/>
    </row>
    <row r="150" spans="1:19">
      <c r="A150" s="2">
        <v>78</v>
      </c>
      <c r="B150" s="2" t="s">
        <v>159</v>
      </c>
      <c r="C150" s="3">
        <v>230</v>
      </c>
      <c r="D150" s="2">
        <v>150</v>
      </c>
      <c r="E150" s="2">
        <v>0</v>
      </c>
      <c r="F150" s="2">
        <v>0</v>
      </c>
      <c r="G150" s="2">
        <v>0</v>
      </c>
      <c r="H150" s="2">
        <v>80</v>
      </c>
      <c r="I150" s="4" t="str">
        <f t="shared" si="0"/>
        <v>변동있음</v>
      </c>
      <c r="J150" s="2">
        <v>81</v>
      </c>
      <c r="K150" s="2" t="s">
        <v>158</v>
      </c>
      <c r="L150" s="3">
        <v>230</v>
      </c>
      <c r="M150" s="2">
        <v>0</v>
      </c>
      <c r="N150" s="2">
        <v>0</v>
      </c>
      <c r="O150" s="2">
        <v>100</v>
      </c>
      <c r="P150" s="2">
        <v>0</v>
      </c>
      <c r="Q150" s="2">
        <v>130</v>
      </c>
      <c r="R150" s="4"/>
      <c r="S150" s="4"/>
    </row>
    <row r="151" spans="1:19">
      <c r="A151" s="2">
        <v>79</v>
      </c>
      <c r="B151" s="2" t="s">
        <v>160</v>
      </c>
      <c r="C151" s="3">
        <v>220</v>
      </c>
      <c r="D151" s="2">
        <v>150</v>
      </c>
      <c r="E151" s="2">
        <v>0</v>
      </c>
      <c r="F151" s="2">
        <v>0</v>
      </c>
      <c r="G151" s="2">
        <v>0</v>
      </c>
      <c r="H151" s="2">
        <v>70</v>
      </c>
      <c r="I151" s="4" t="str">
        <f t="shared" si="0"/>
        <v>변동있음</v>
      </c>
      <c r="J151" s="2">
        <v>81</v>
      </c>
      <c r="K151" s="2" t="s">
        <v>159</v>
      </c>
      <c r="L151" s="3">
        <v>230</v>
      </c>
      <c r="M151" s="2">
        <v>150</v>
      </c>
      <c r="N151" s="2">
        <v>0</v>
      </c>
      <c r="O151" s="2">
        <v>0</v>
      </c>
      <c r="P151" s="2">
        <v>0</v>
      </c>
      <c r="Q151" s="2">
        <v>80</v>
      </c>
      <c r="R151" s="4"/>
      <c r="S151" s="4"/>
    </row>
    <row r="152" spans="1:19">
      <c r="A152" s="2">
        <v>79</v>
      </c>
      <c r="B152" s="2" t="s">
        <v>161</v>
      </c>
      <c r="C152" s="3">
        <v>220</v>
      </c>
      <c r="D152" s="2">
        <v>150</v>
      </c>
      <c r="E152" s="2">
        <v>0</v>
      </c>
      <c r="F152" s="2">
        <v>0</v>
      </c>
      <c r="G152" s="2">
        <v>0</v>
      </c>
      <c r="H152" s="2">
        <v>70</v>
      </c>
      <c r="I152" s="4" t="str">
        <f t="shared" si="0"/>
        <v>변동있음</v>
      </c>
      <c r="J152" s="2">
        <v>82</v>
      </c>
      <c r="K152" s="2" t="s">
        <v>160</v>
      </c>
      <c r="L152" s="3">
        <v>220</v>
      </c>
      <c r="M152" s="2">
        <v>150</v>
      </c>
      <c r="N152" s="2">
        <v>0</v>
      </c>
      <c r="O152" s="2">
        <v>0</v>
      </c>
      <c r="P152" s="2">
        <v>0</v>
      </c>
      <c r="Q152" s="2">
        <v>70</v>
      </c>
      <c r="R152" s="4"/>
      <c r="S152" s="4"/>
    </row>
    <row r="153" spans="1:19">
      <c r="A153" s="2">
        <v>79</v>
      </c>
      <c r="B153" s="2" t="s">
        <v>162</v>
      </c>
      <c r="C153" s="3">
        <v>220</v>
      </c>
      <c r="D153" s="2">
        <v>0</v>
      </c>
      <c r="E153" s="2">
        <v>0</v>
      </c>
      <c r="F153" s="2">
        <v>50</v>
      </c>
      <c r="G153" s="2">
        <v>0</v>
      </c>
      <c r="H153" s="2">
        <v>170</v>
      </c>
      <c r="I153" s="4" t="str">
        <f t="shared" si="0"/>
        <v>변동있음</v>
      </c>
      <c r="J153" s="2">
        <v>82</v>
      </c>
      <c r="K153" s="2" t="s">
        <v>161</v>
      </c>
      <c r="L153" s="3">
        <v>220</v>
      </c>
      <c r="M153" s="2">
        <v>150</v>
      </c>
      <c r="N153" s="2">
        <v>0</v>
      </c>
      <c r="O153" s="2">
        <v>0</v>
      </c>
      <c r="P153" s="2">
        <v>0</v>
      </c>
      <c r="Q153" s="2">
        <v>70</v>
      </c>
      <c r="R153" s="4"/>
      <c r="S153" s="4"/>
    </row>
    <row r="154" spans="1:19">
      <c r="A154" s="2">
        <v>79</v>
      </c>
      <c r="B154" s="2" t="s">
        <v>163</v>
      </c>
      <c r="C154" s="3">
        <v>220</v>
      </c>
      <c r="D154" s="2">
        <v>0</v>
      </c>
      <c r="E154" s="2">
        <v>0</v>
      </c>
      <c r="F154" s="2">
        <v>50</v>
      </c>
      <c r="G154" s="2">
        <v>0</v>
      </c>
      <c r="H154" s="2">
        <v>170</v>
      </c>
      <c r="I154" s="4" t="str">
        <f t="shared" si="0"/>
        <v>변동있음</v>
      </c>
      <c r="J154" s="2">
        <v>82</v>
      </c>
      <c r="K154" s="2" t="s">
        <v>162</v>
      </c>
      <c r="L154" s="3">
        <v>220</v>
      </c>
      <c r="M154" s="2">
        <v>0</v>
      </c>
      <c r="N154" s="2">
        <v>0</v>
      </c>
      <c r="O154" s="2">
        <v>50</v>
      </c>
      <c r="P154" s="2">
        <v>0</v>
      </c>
      <c r="Q154" s="2">
        <v>170</v>
      </c>
      <c r="R154" s="4"/>
      <c r="S154" s="4"/>
    </row>
    <row r="155" spans="1:19">
      <c r="A155" s="2">
        <v>79</v>
      </c>
      <c r="B155" s="2" t="s">
        <v>164</v>
      </c>
      <c r="C155" s="3">
        <v>220</v>
      </c>
      <c r="D155" s="2">
        <v>0</v>
      </c>
      <c r="E155" s="2">
        <v>0</v>
      </c>
      <c r="F155" s="2">
        <v>0</v>
      </c>
      <c r="G155" s="2">
        <v>0</v>
      </c>
      <c r="H155" s="2">
        <v>220</v>
      </c>
      <c r="I155" s="4" t="str">
        <f t="shared" si="0"/>
        <v>변동있음</v>
      </c>
      <c r="J155" s="2">
        <v>82</v>
      </c>
      <c r="K155" s="2" t="s">
        <v>163</v>
      </c>
      <c r="L155" s="3">
        <v>220</v>
      </c>
      <c r="M155" s="2">
        <v>0</v>
      </c>
      <c r="N155" s="2">
        <v>0</v>
      </c>
      <c r="O155" s="2">
        <v>50</v>
      </c>
      <c r="P155" s="2">
        <v>0</v>
      </c>
      <c r="Q155" s="2">
        <v>170</v>
      </c>
      <c r="R155" s="4"/>
      <c r="S155" s="4"/>
    </row>
    <row r="156" spans="1:19">
      <c r="A156" s="2">
        <v>80</v>
      </c>
      <c r="B156" s="2" t="s">
        <v>137</v>
      </c>
      <c r="C156" s="3">
        <v>210</v>
      </c>
      <c r="D156" s="2">
        <v>0</v>
      </c>
      <c r="E156" s="2">
        <v>0</v>
      </c>
      <c r="F156" s="2">
        <v>50</v>
      </c>
      <c r="G156" s="2">
        <v>0</v>
      </c>
      <c r="H156" s="2">
        <v>160</v>
      </c>
      <c r="I156" s="4" t="str">
        <f t="shared" si="0"/>
        <v>변동있음</v>
      </c>
      <c r="J156" s="2">
        <v>82</v>
      </c>
      <c r="K156" s="2" t="s">
        <v>164</v>
      </c>
      <c r="L156" s="3">
        <v>220</v>
      </c>
      <c r="M156" s="2">
        <v>0</v>
      </c>
      <c r="N156" s="2">
        <v>0</v>
      </c>
      <c r="O156" s="2">
        <v>0</v>
      </c>
      <c r="P156" s="2">
        <v>0</v>
      </c>
      <c r="Q156" s="2">
        <v>220</v>
      </c>
      <c r="R156" s="4"/>
      <c r="S156" s="4"/>
    </row>
    <row r="157" spans="1:19">
      <c r="A157" s="2">
        <v>81</v>
      </c>
      <c r="B157" s="2" t="s">
        <v>165</v>
      </c>
      <c r="C157" s="3">
        <v>200</v>
      </c>
      <c r="D157" s="2">
        <v>0</v>
      </c>
      <c r="E157" s="2">
        <v>100</v>
      </c>
      <c r="F157" s="2">
        <v>0</v>
      </c>
      <c r="G157" s="2">
        <v>0</v>
      </c>
      <c r="H157" s="2">
        <v>100</v>
      </c>
      <c r="I157" s="4" t="str">
        <f t="shared" si="0"/>
        <v>변동없음</v>
      </c>
      <c r="J157" s="2">
        <v>83</v>
      </c>
      <c r="K157" s="2" t="s">
        <v>165</v>
      </c>
      <c r="L157" s="3">
        <v>200</v>
      </c>
      <c r="M157" s="2">
        <v>0</v>
      </c>
      <c r="N157" s="2">
        <v>100</v>
      </c>
      <c r="O157" s="2">
        <v>0</v>
      </c>
      <c r="P157" s="2">
        <v>0</v>
      </c>
      <c r="Q157" s="2">
        <v>100</v>
      </c>
      <c r="R157" s="4"/>
      <c r="S157" s="4"/>
    </row>
    <row r="158" spans="1:19">
      <c r="A158" s="2">
        <v>82</v>
      </c>
      <c r="B158" s="2" t="s">
        <v>166</v>
      </c>
      <c r="C158" s="3">
        <v>190</v>
      </c>
      <c r="D158" s="2">
        <v>0</v>
      </c>
      <c r="E158" s="2">
        <v>0</v>
      </c>
      <c r="F158" s="2">
        <v>50</v>
      </c>
      <c r="G158" s="2">
        <v>0</v>
      </c>
      <c r="H158" s="2">
        <v>140</v>
      </c>
      <c r="I158" s="4" t="str">
        <f t="shared" si="0"/>
        <v>변동없음</v>
      </c>
      <c r="J158" s="2">
        <v>84</v>
      </c>
      <c r="K158" s="2" t="s">
        <v>166</v>
      </c>
      <c r="L158" s="3">
        <v>190</v>
      </c>
      <c r="M158" s="2">
        <v>0</v>
      </c>
      <c r="N158" s="2">
        <v>0</v>
      </c>
      <c r="O158" s="2">
        <v>50</v>
      </c>
      <c r="P158" s="2">
        <v>0</v>
      </c>
      <c r="Q158" s="2">
        <v>140</v>
      </c>
      <c r="R158" s="4"/>
      <c r="S158" s="4"/>
    </row>
    <row r="159" spans="1:19">
      <c r="A159" s="2">
        <v>82</v>
      </c>
      <c r="B159" s="2" t="s">
        <v>167</v>
      </c>
      <c r="C159" s="3">
        <v>190</v>
      </c>
      <c r="D159" s="2">
        <v>0</v>
      </c>
      <c r="E159" s="2">
        <v>0</v>
      </c>
      <c r="F159" s="2">
        <v>50</v>
      </c>
      <c r="G159" s="2">
        <v>0</v>
      </c>
      <c r="H159" s="2">
        <v>140</v>
      </c>
      <c r="I159" s="4" t="str">
        <f t="shared" si="0"/>
        <v>변동없음</v>
      </c>
      <c r="J159" s="2">
        <v>84</v>
      </c>
      <c r="K159" s="2" t="s">
        <v>167</v>
      </c>
      <c r="L159" s="3">
        <v>190</v>
      </c>
      <c r="M159" s="2">
        <v>0</v>
      </c>
      <c r="N159" s="2">
        <v>0</v>
      </c>
      <c r="O159" s="2">
        <v>50</v>
      </c>
      <c r="P159" s="2">
        <v>0</v>
      </c>
      <c r="Q159" s="2">
        <v>140</v>
      </c>
      <c r="R159" s="4"/>
      <c r="S159" s="4"/>
    </row>
    <row r="160" spans="1:19">
      <c r="A160" s="2">
        <v>83</v>
      </c>
      <c r="B160" s="2" t="s">
        <v>168</v>
      </c>
      <c r="C160" s="3">
        <v>180</v>
      </c>
      <c r="D160" s="2">
        <v>150</v>
      </c>
      <c r="E160" s="2">
        <v>0</v>
      </c>
      <c r="F160" s="2">
        <v>0</v>
      </c>
      <c r="G160" s="2">
        <v>0</v>
      </c>
      <c r="H160" s="2">
        <v>30</v>
      </c>
      <c r="I160" s="4" t="str">
        <f t="shared" si="0"/>
        <v>변동없음</v>
      </c>
      <c r="J160" s="2">
        <v>85</v>
      </c>
      <c r="K160" s="2" t="s">
        <v>168</v>
      </c>
      <c r="L160" s="3">
        <v>180</v>
      </c>
      <c r="M160" s="2">
        <v>150</v>
      </c>
      <c r="N160" s="2">
        <v>0</v>
      </c>
      <c r="O160" s="2">
        <v>0</v>
      </c>
      <c r="P160" s="2">
        <v>0</v>
      </c>
      <c r="Q160" s="2">
        <v>30</v>
      </c>
      <c r="R160" s="4"/>
      <c r="S160" s="4"/>
    </row>
    <row r="161" spans="1:19">
      <c r="A161" s="2">
        <v>84</v>
      </c>
      <c r="B161" s="2" t="s">
        <v>169</v>
      </c>
      <c r="C161" s="3">
        <v>170</v>
      </c>
      <c r="D161" s="2">
        <v>0</v>
      </c>
      <c r="E161" s="2">
        <v>100</v>
      </c>
      <c r="F161" s="2">
        <v>0</v>
      </c>
      <c r="G161" s="2">
        <v>0</v>
      </c>
      <c r="H161" s="2">
        <v>70</v>
      </c>
      <c r="I161" s="4" t="str">
        <f t="shared" si="0"/>
        <v>변동없음</v>
      </c>
      <c r="J161" s="2">
        <v>86</v>
      </c>
      <c r="K161" s="2" t="s">
        <v>169</v>
      </c>
      <c r="L161" s="3">
        <v>170</v>
      </c>
      <c r="M161" s="2">
        <v>0</v>
      </c>
      <c r="N161" s="2">
        <v>100</v>
      </c>
      <c r="O161" s="2">
        <v>0</v>
      </c>
      <c r="P161" s="2">
        <v>0</v>
      </c>
      <c r="Q161" s="2">
        <v>70</v>
      </c>
      <c r="R161" s="4"/>
      <c r="S161" s="4"/>
    </row>
    <row r="162" spans="1:19">
      <c r="A162" s="2">
        <v>84</v>
      </c>
      <c r="B162" s="2" t="s">
        <v>170</v>
      </c>
      <c r="C162" s="3">
        <v>170</v>
      </c>
      <c r="D162" s="2">
        <v>0</v>
      </c>
      <c r="E162" s="2">
        <v>0</v>
      </c>
      <c r="F162" s="2">
        <v>50</v>
      </c>
      <c r="G162" s="2">
        <v>0</v>
      </c>
      <c r="H162" s="2">
        <v>120</v>
      </c>
      <c r="I162" s="4" t="str">
        <f t="shared" si="0"/>
        <v>변동없음</v>
      </c>
      <c r="J162" s="2">
        <v>86</v>
      </c>
      <c r="K162" s="2" t="s">
        <v>170</v>
      </c>
      <c r="L162" s="3">
        <v>170</v>
      </c>
      <c r="M162" s="2">
        <v>0</v>
      </c>
      <c r="N162" s="2">
        <v>0</v>
      </c>
      <c r="O162" s="2">
        <v>50</v>
      </c>
      <c r="P162" s="2">
        <v>0</v>
      </c>
      <c r="Q162" s="2">
        <v>120</v>
      </c>
      <c r="R162" s="4"/>
      <c r="S162" s="4"/>
    </row>
    <row r="163" spans="1:19">
      <c r="A163" s="2">
        <v>84</v>
      </c>
      <c r="B163" s="2" t="s">
        <v>171</v>
      </c>
      <c r="C163" s="3">
        <v>170</v>
      </c>
      <c r="D163" s="2">
        <v>0</v>
      </c>
      <c r="E163" s="2">
        <v>0</v>
      </c>
      <c r="F163" s="2">
        <v>50</v>
      </c>
      <c r="G163" s="2">
        <v>0</v>
      </c>
      <c r="H163" s="2">
        <v>120</v>
      </c>
      <c r="I163" s="4" t="str">
        <f t="shared" si="0"/>
        <v>변동없음</v>
      </c>
      <c r="J163" s="2">
        <v>86</v>
      </c>
      <c r="K163" s="2" t="s">
        <v>171</v>
      </c>
      <c r="L163" s="3">
        <v>170</v>
      </c>
      <c r="M163" s="2">
        <v>0</v>
      </c>
      <c r="N163" s="2">
        <v>0</v>
      </c>
      <c r="O163" s="2">
        <v>50</v>
      </c>
      <c r="P163" s="2">
        <v>0</v>
      </c>
      <c r="Q163" s="2">
        <v>120</v>
      </c>
      <c r="R163" s="4"/>
      <c r="S163" s="4"/>
    </row>
    <row r="164" spans="1:19">
      <c r="A164" s="2">
        <v>84</v>
      </c>
      <c r="B164" s="2" t="s">
        <v>172</v>
      </c>
      <c r="C164" s="3">
        <v>170</v>
      </c>
      <c r="D164" s="2">
        <v>0</v>
      </c>
      <c r="E164" s="2">
        <v>0</v>
      </c>
      <c r="F164" s="2">
        <v>50</v>
      </c>
      <c r="G164" s="2">
        <v>0</v>
      </c>
      <c r="H164" s="2">
        <v>120</v>
      </c>
      <c r="I164" s="4" t="str">
        <f t="shared" si="0"/>
        <v>변동없음</v>
      </c>
      <c r="J164" s="2">
        <v>86</v>
      </c>
      <c r="K164" s="2" t="s">
        <v>172</v>
      </c>
      <c r="L164" s="3">
        <v>170</v>
      </c>
      <c r="M164" s="2">
        <v>0</v>
      </c>
      <c r="N164" s="2">
        <v>0</v>
      </c>
      <c r="O164" s="2">
        <v>50</v>
      </c>
      <c r="P164" s="2">
        <v>0</v>
      </c>
      <c r="Q164" s="2">
        <v>120</v>
      </c>
      <c r="R164" s="4"/>
      <c r="S164" s="4"/>
    </row>
    <row r="165" spans="1:19">
      <c r="A165" s="2">
        <v>85</v>
      </c>
      <c r="B165" s="2" t="s">
        <v>173</v>
      </c>
      <c r="C165" s="3">
        <v>160</v>
      </c>
      <c r="D165" s="2">
        <v>0</v>
      </c>
      <c r="E165" s="2">
        <v>0</v>
      </c>
      <c r="F165" s="2">
        <v>50</v>
      </c>
      <c r="G165" s="2">
        <v>0</v>
      </c>
      <c r="H165" s="2">
        <v>110</v>
      </c>
      <c r="I165" s="4" t="str">
        <f t="shared" si="0"/>
        <v>변동없음</v>
      </c>
      <c r="J165" s="2">
        <v>87</v>
      </c>
      <c r="K165" s="2" t="s">
        <v>173</v>
      </c>
      <c r="L165" s="3">
        <v>160</v>
      </c>
      <c r="M165" s="2">
        <v>0</v>
      </c>
      <c r="N165" s="2">
        <v>0</v>
      </c>
      <c r="O165" s="2">
        <v>50</v>
      </c>
      <c r="P165" s="2">
        <v>0</v>
      </c>
      <c r="Q165" s="2">
        <v>110</v>
      </c>
      <c r="R165" s="4"/>
      <c r="S165" s="4"/>
    </row>
    <row r="166" spans="1:19">
      <c r="A166" s="2">
        <v>85</v>
      </c>
      <c r="B166" s="2" t="s">
        <v>174</v>
      </c>
      <c r="C166" s="3">
        <v>160</v>
      </c>
      <c r="D166" s="2">
        <v>0</v>
      </c>
      <c r="E166" s="2">
        <v>0</v>
      </c>
      <c r="F166" s="2">
        <v>0</v>
      </c>
      <c r="G166" s="2">
        <v>0</v>
      </c>
      <c r="H166" s="2">
        <v>160</v>
      </c>
      <c r="I166" s="4" t="str">
        <f t="shared" si="0"/>
        <v>변동없음</v>
      </c>
      <c r="J166" s="2">
        <v>87</v>
      </c>
      <c r="K166" s="2" t="s">
        <v>174</v>
      </c>
      <c r="L166" s="3">
        <v>160</v>
      </c>
      <c r="M166" s="2">
        <v>0</v>
      </c>
      <c r="N166" s="2">
        <v>0</v>
      </c>
      <c r="O166" s="2">
        <v>0</v>
      </c>
      <c r="P166" s="2">
        <v>0</v>
      </c>
      <c r="Q166" s="2">
        <v>160</v>
      </c>
      <c r="R166" s="4"/>
      <c r="S166" s="4"/>
    </row>
    <row r="167" spans="1:19">
      <c r="A167" s="2">
        <v>85</v>
      </c>
      <c r="B167" s="2" t="s">
        <v>175</v>
      </c>
      <c r="C167" s="3">
        <v>160</v>
      </c>
      <c r="D167" s="2">
        <v>0</v>
      </c>
      <c r="E167" s="2">
        <v>0</v>
      </c>
      <c r="F167" s="2">
        <v>0</v>
      </c>
      <c r="G167" s="2">
        <v>0</v>
      </c>
      <c r="H167" s="2">
        <v>160</v>
      </c>
      <c r="I167" s="4" t="str">
        <f t="shared" si="0"/>
        <v>변동없음</v>
      </c>
      <c r="J167" s="2">
        <v>87</v>
      </c>
      <c r="K167" s="2" t="s">
        <v>175</v>
      </c>
      <c r="L167" s="3">
        <v>160</v>
      </c>
      <c r="M167" s="2">
        <v>0</v>
      </c>
      <c r="N167" s="2">
        <v>0</v>
      </c>
      <c r="O167" s="2">
        <v>0</v>
      </c>
      <c r="P167" s="2">
        <v>0</v>
      </c>
      <c r="Q167" s="2">
        <v>160</v>
      </c>
      <c r="R167" s="4"/>
      <c r="S167" s="4"/>
    </row>
    <row r="168" spans="1:19">
      <c r="A168" s="2">
        <v>86</v>
      </c>
      <c r="B168" s="2" t="s">
        <v>176</v>
      </c>
      <c r="C168" s="3">
        <v>150</v>
      </c>
      <c r="D168" s="2">
        <v>0</v>
      </c>
      <c r="E168" s="2">
        <v>0</v>
      </c>
      <c r="F168" s="2">
        <v>0</v>
      </c>
      <c r="G168" s="2">
        <v>0</v>
      </c>
      <c r="H168" s="2">
        <v>150</v>
      </c>
      <c r="I168" s="4" t="str">
        <f t="shared" si="0"/>
        <v>변동없음</v>
      </c>
      <c r="J168" s="2">
        <v>88</v>
      </c>
      <c r="K168" s="2" t="s">
        <v>176</v>
      </c>
      <c r="L168" s="3">
        <v>150</v>
      </c>
      <c r="M168" s="2">
        <v>0</v>
      </c>
      <c r="N168" s="2">
        <v>0</v>
      </c>
      <c r="O168" s="2">
        <v>0</v>
      </c>
      <c r="P168" s="2">
        <v>0</v>
      </c>
      <c r="Q168" s="2">
        <v>150</v>
      </c>
      <c r="R168" s="4"/>
      <c r="S168" s="4"/>
    </row>
    <row r="169" spans="1:19">
      <c r="A169" s="2">
        <v>86</v>
      </c>
      <c r="B169" s="2" t="s">
        <v>177</v>
      </c>
      <c r="C169" s="3">
        <v>150</v>
      </c>
      <c r="D169" s="2">
        <v>0</v>
      </c>
      <c r="E169" s="2">
        <v>0</v>
      </c>
      <c r="F169" s="2">
        <v>0</v>
      </c>
      <c r="G169" s="2">
        <v>0</v>
      </c>
      <c r="H169" s="2">
        <v>150</v>
      </c>
      <c r="I169" s="4" t="str">
        <f t="shared" si="0"/>
        <v>변동없음</v>
      </c>
      <c r="J169" s="2">
        <v>88</v>
      </c>
      <c r="K169" s="2" t="s">
        <v>177</v>
      </c>
      <c r="L169" s="3">
        <v>150</v>
      </c>
      <c r="M169" s="2">
        <v>0</v>
      </c>
      <c r="N169" s="2">
        <v>0</v>
      </c>
      <c r="O169" s="2">
        <v>0</v>
      </c>
      <c r="P169" s="2">
        <v>0</v>
      </c>
      <c r="Q169" s="2">
        <v>150</v>
      </c>
      <c r="R169" s="4"/>
      <c r="S169" s="4"/>
    </row>
    <row r="170" spans="1:19">
      <c r="A170" s="2">
        <v>86</v>
      </c>
      <c r="B170" s="2" t="s">
        <v>178</v>
      </c>
      <c r="C170" s="3">
        <v>150</v>
      </c>
      <c r="D170" s="2">
        <v>0</v>
      </c>
      <c r="E170" s="2">
        <v>0</v>
      </c>
      <c r="F170" s="2">
        <v>50</v>
      </c>
      <c r="G170" s="2">
        <v>0</v>
      </c>
      <c r="H170" s="2">
        <v>100</v>
      </c>
      <c r="I170" s="4" t="str">
        <f t="shared" si="0"/>
        <v>변동없음</v>
      </c>
      <c r="J170" s="2">
        <v>88</v>
      </c>
      <c r="K170" s="2" t="s">
        <v>178</v>
      </c>
      <c r="L170" s="3">
        <v>150</v>
      </c>
      <c r="M170" s="2">
        <v>0</v>
      </c>
      <c r="N170" s="2">
        <v>0</v>
      </c>
      <c r="O170" s="2">
        <v>50</v>
      </c>
      <c r="P170" s="2">
        <v>0</v>
      </c>
      <c r="Q170" s="2">
        <v>100</v>
      </c>
      <c r="R170" s="4"/>
      <c r="S170" s="4"/>
    </row>
    <row r="171" spans="1:19">
      <c r="A171" s="2">
        <v>87</v>
      </c>
      <c r="B171" s="2" t="s">
        <v>179</v>
      </c>
      <c r="C171" s="3">
        <v>140</v>
      </c>
      <c r="D171" s="2">
        <v>0</v>
      </c>
      <c r="E171" s="2">
        <v>0</v>
      </c>
      <c r="F171" s="2">
        <v>50</v>
      </c>
      <c r="G171" s="2">
        <v>0</v>
      </c>
      <c r="H171" s="2">
        <v>90</v>
      </c>
      <c r="I171" s="4" t="str">
        <f t="shared" si="0"/>
        <v>변동없음</v>
      </c>
      <c r="J171" s="2">
        <v>89</v>
      </c>
      <c r="K171" s="2" t="s">
        <v>179</v>
      </c>
      <c r="L171" s="3">
        <v>140</v>
      </c>
      <c r="M171" s="2">
        <v>0</v>
      </c>
      <c r="N171" s="2">
        <v>0</v>
      </c>
      <c r="O171" s="2">
        <v>50</v>
      </c>
      <c r="P171" s="2">
        <v>0</v>
      </c>
      <c r="Q171" s="2">
        <v>90</v>
      </c>
      <c r="R171" s="4"/>
      <c r="S171" s="4"/>
    </row>
    <row r="172" spans="1:19">
      <c r="A172" s="2">
        <v>87</v>
      </c>
      <c r="B172" s="2" t="s">
        <v>180</v>
      </c>
      <c r="C172" s="3">
        <v>140</v>
      </c>
      <c r="D172" s="2">
        <v>0</v>
      </c>
      <c r="E172" s="2">
        <v>0</v>
      </c>
      <c r="F172" s="2">
        <v>0</v>
      </c>
      <c r="G172" s="2">
        <v>0</v>
      </c>
      <c r="H172" s="2">
        <v>140</v>
      </c>
      <c r="I172" s="4" t="str">
        <f t="shared" si="0"/>
        <v>변동없음</v>
      </c>
      <c r="J172" s="2">
        <v>89</v>
      </c>
      <c r="K172" s="2" t="s">
        <v>180</v>
      </c>
      <c r="L172" s="3">
        <v>140</v>
      </c>
      <c r="M172" s="2">
        <v>0</v>
      </c>
      <c r="N172" s="2">
        <v>0</v>
      </c>
      <c r="O172" s="2">
        <v>0</v>
      </c>
      <c r="P172" s="2">
        <v>0</v>
      </c>
      <c r="Q172" s="2">
        <v>140</v>
      </c>
      <c r="R172" s="4"/>
      <c r="S172" s="4"/>
    </row>
    <row r="173" spans="1:19">
      <c r="A173" s="2">
        <v>88</v>
      </c>
      <c r="B173" s="2" t="s">
        <v>181</v>
      </c>
      <c r="C173" s="3">
        <v>130</v>
      </c>
      <c r="D173" s="2">
        <v>0</v>
      </c>
      <c r="E173" s="2">
        <v>100</v>
      </c>
      <c r="F173" s="2">
        <v>0</v>
      </c>
      <c r="G173" s="2">
        <v>0</v>
      </c>
      <c r="H173" s="2">
        <v>30</v>
      </c>
      <c r="I173" s="4" t="str">
        <f t="shared" si="0"/>
        <v>변동없음</v>
      </c>
      <c r="J173" s="2">
        <v>90</v>
      </c>
      <c r="K173" s="2" t="s">
        <v>181</v>
      </c>
      <c r="L173" s="3">
        <v>130</v>
      </c>
      <c r="M173" s="2">
        <v>0</v>
      </c>
      <c r="N173" s="2">
        <v>100</v>
      </c>
      <c r="O173" s="2">
        <v>0</v>
      </c>
      <c r="P173" s="2">
        <v>0</v>
      </c>
      <c r="Q173" s="2">
        <v>30</v>
      </c>
      <c r="R173" s="4"/>
      <c r="S173" s="4"/>
    </row>
    <row r="174" spans="1:19">
      <c r="A174" s="2">
        <v>89</v>
      </c>
      <c r="B174" s="2" t="s">
        <v>182</v>
      </c>
      <c r="C174" s="3">
        <v>120</v>
      </c>
      <c r="D174" s="2">
        <v>0</v>
      </c>
      <c r="E174" s="2">
        <v>100</v>
      </c>
      <c r="F174" s="2">
        <v>0</v>
      </c>
      <c r="G174" s="2">
        <v>0</v>
      </c>
      <c r="H174" s="2">
        <v>20</v>
      </c>
      <c r="I174" s="4" t="str">
        <f t="shared" si="0"/>
        <v>변동없음</v>
      </c>
      <c r="J174" s="2">
        <v>91</v>
      </c>
      <c r="K174" s="2" t="s">
        <v>182</v>
      </c>
      <c r="L174" s="3">
        <v>120</v>
      </c>
      <c r="M174" s="2">
        <v>0</v>
      </c>
      <c r="N174" s="2">
        <v>100</v>
      </c>
      <c r="O174" s="2">
        <v>0</v>
      </c>
      <c r="P174" s="2">
        <v>0</v>
      </c>
      <c r="Q174" s="2">
        <v>20</v>
      </c>
      <c r="R174" s="4"/>
      <c r="S174" s="4"/>
    </row>
    <row r="175" spans="1:19">
      <c r="A175" s="2">
        <v>90</v>
      </c>
      <c r="B175" s="2" t="s">
        <v>183</v>
      </c>
      <c r="C175" s="3">
        <v>110</v>
      </c>
      <c r="D175" s="2">
        <v>0</v>
      </c>
      <c r="E175" s="2">
        <v>0</v>
      </c>
      <c r="F175" s="2">
        <v>50</v>
      </c>
      <c r="G175" s="2">
        <v>0</v>
      </c>
      <c r="H175" s="2">
        <v>60</v>
      </c>
      <c r="I175" s="4" t="str">
        <f t="shared" si="0"/>
        <v>변동없음</v>
      </c>
      <c r="J175" s="2">
        <v>92</v>
      </c>
      <c r="K175" s="2" t="s">
        <v>183</v>
      </c>
      <c r="L175" s="3">
        <v>110</v>
      </c>
      <c r="M175" s="2">
        <v>0</v>
      </c>
      <c r="N175" s="2">
        <v>0</v>
      </c>
      <c r="O175" s="2">
        <v>50</v>
      </c>
      <c r="P175" s="2">
        <v>0</v>
      </c>
      <c r="Q175" s="2">
        <v>60</v>
      </c>
      <c r="R175" s="4"/>
      <c r="S175" s="4"/>
    </row>
    <row r="176" spans="1:19">
      <c r="A176" s="2">
        <v>91</v>
      </c>
      <c r="B176" s="2" t="s">
        <v>184</v>
      </c>
      <c r="C176" s="3">
        <v>100</v>
      </c>
      <c r="D176" s="2">
        <v>0</v>
      </c>
      <c r="E176" s="2">
        <v>0</v>
      </c>
      <c r="F176" s="2">
        <v>50</v>
      </c>
      <c r="G176" s="2">
        <v>0</v>
      </c>
      <c r="H176" s="2">
        <v>50</v>
      </c>
      <c r="I176" s="4" t="str">
        <f t="shared" si="0"/>
        <v>변동없음</v>
      </c>
      <c r="J176" s="2">
        <v>93</v>
      </c>
      <c r="K176" s="2" t="s">
        <v>184</v>
      </c>
      <c r="L176" s="3">
        <v>100</v>
      </c>
      <c r="M176" s="2">
        <v>0</v>
      </c>
      <c r="N176" s="2">
        <v>0</v>
      </c>
      <c r="O176" s="2">
        <v>50</v>
      </c>
      <c r="P176" s="2">
        <v>0</v>
      </c>
      <c r="Q176" s="2">
        <v>50</v>
      </c>
      <c r="R176" s="4"/>
      <c r="S176" s="4"/>
    </row>
    <row r="177" spans="1:19">
      <c r="A177" s="2">
        <v>91</v>
      </c>
      <c r="B177" s="2" t="s">
        <v>185</v>
      </c>
      <c r="C177" s="3">
        <v>100</v>
      </c>
      <c r="D177" s="2">
        <v>0</v>
      </c>
      <c r="E177" s="2">
        <v>0</v>
      </c>
      <c r="F177" s="2">
        <v>50</v>
      </c>
      <c r="G177" s="2">
        <v>0</v>
      </c>
      <c r="H177" s="2">
        <v>50</v>
      </c>
      <c r="I177" s="4" t="str">
        <f t="shared" si="0"/>
        <v>변동없음</v>
      </c>
      <c r="J177" s="2">
        <v>93</v>
      </c>
      <c r="K177" s="2" t="s">
        <v>185</v>
      </c>
      <c r="L177" s="3">
        <v>100</v>
      </c>
      <c r="M177" s="2">
        <v>0</v>
      </c>
      <c r="N177" s="2">
        <v>0</v>
      </c>
      <c r="O177" s="2">
        <v>50</v>
      </c>
      <c r="P177" s="2">
        <v>0</v>
      </c>
      <c r="Q177" s="2">
        <v>50</v>
      </c>
      <c r="R177" s="4"/>
      <c r="S177" s="4"/>
    </row>
    <row r="178" spans="1:19">
      <c r="A178" s="2">
        <v>91</v>
      </c>
      <c r="B178" s="2" t="s">
        <v>186</v>
      </c>
      <c r="C178" s="3">
        <v>100</v>
      </c>
      <c r="D178" s="2">
        <v>0</v>
      </c>
      <c r="E178" s="2">
        <v>0</v>
      </c>
      <c r="F178" s="2">
        <v>50</v>
      </c>
      <c r="G178" s="2">
        <v>0</v>
      </c>
      <c r="H178" s="2">
        <v>50</v>
      </c>
      <c r="I178" s="4" t="str">
        <f t="shared" si="0"/>
        <v>변동없음</v>
      </c>
      <c r="J178" s="2">
        <v>93</v>
      </c>
      <c r="K178" s="2" t="s">
        <v>186</v>
      </c>
      <c r="L178" s="3">
        <v>100</v>
      </c>
      <c r="M178" s="2">
        <v>0</v>
      </c>
      <c r="N178" s="2">
        <v>0</v>
      </c>
      <c r="O178" s="2">
        <v>50</v>
      </c>
      <c r="P178" s="2">
        <v>0</v>
      </c>
      <c r="Q178" s="2">
        <v>50</v>
      </c>
      <c r="R178" s="4"/>
      <c r="S178" s="4"/>
    </row>
    <row r="179" spans="1:19">
      <c r="A179" s="2">
        <v>91</v>
      </c>
      <c r="B179" s="2" t="s">
        <v>187</v>
      </c>
      <c r="C179" s="3">
        <v>100</v>
      </c>
      <c r="D179" s="2">
        <v>0</v>
      </c>
      <c r="E179" s="2">
        <v>0</v>
      </c>
      <c r="F179" s="2">
        <v>0</v>
      </c>
      <c r="G179" s="2">
        <v>0</v>
      </c>
      <c r="H179" s="2">
        <v>100</v>
      </c>
      <c r="I179" s="4" t="str">
        <f t="shared" si="0"/>
        <v>변동없음</v>
      </c>
      <c r="J179" s="2">
        <v>93</v>
      </c>
      <c r="K179" s="2" t="s">
        <v>187</v>
      </c>
      <c r="L179" s="3">
        <v>100</v>
      </c>
      <c r="M179" s="2">
        <v>0</v>
      </c>
      <c r="N179" s="2">
        <v>0</v>
      </c>
      <c r="O179" s="2">
        <v>0</v>
      </c>
      <c r="P179" s="2">
        <v>0</v>
      </c>
      <c r="Q179" s="2">
        <v>100</v>
      </c>
      <c r="R179" s="4"/>
      <c r="S179" s="4"/>
    </row>
    <row r="180" spans="1:19">
      <c r="A180" s="2">
        <v>92</v>
      </c>
      <c r="B180" s="2" t="s">
        <v>188</v>
      </c>
      <c r="C180" s="3">
        <v>90</v>
      </c>
      <c r="D180" s="2">
        <v>0</v>
      </c>
      <c r="E180" s="2">
        <v>0</v>
      </c>
      <c r="F180" s="2">
        <v>0</v>
      </c>
      <c r="G180" s="2">
        <v>0</v>
      </c>
      <c r="H180" s="2">
        <v>90</v>
      </c>
      <c r="I180" s="4" t="str">
        <f t="shared" si="0"/>
        <v>변동없음</v>
      </c>
      <c r="J180" s="2">
        <v>94</v>
      </c>
      <c r="K180" s="2" t="s">
        <v>188</v>
      </c>
      <c r="L180" s="3">
        <v>90</v>
      </c>
      <c r="M180" s="2">
        <v>0</v>
      </c>
      <c r="N180" s="2">
        <v>0</v>
      </c>
      <c r="O180" s="2">
        <v>0</v>
      </c>
      <c r="P180" s="2">
        <v>0</v>
      </c>
      <c r="Q180" s="2">
        <v>90</v>
      </c>
      <c r="R180" s="4"/>
      <c r="S180" s="4"/>
    </row>
    <row r="181" spans="1:19">
      <c r="A181" s="2">
        <v>93</v>
      </c>
      <c r="B181" s="2" t="s">
        <v>189</v>
      </c>
      <c r="C181" s="3">
        <v>60</v>
      </c>
      <c r="D181" s="2">
        <v>0</v>
      </c>
      <c r="E181" s="2">
        <v>0</v>
      </c>
      <c r="F181" s="2">
        <v>0</v>
      </c>
      <c r="G181" s="2">
        <v>0</v>
      </c>
      <c r="H181" s="2">
        <v>60</v>
      </c>
      <c r="I181" s="4" t="str">
        <f t="shared" si="0"/>
        <v>변동없음</v>
      </c>
      <c r="J181" s="2">
        <v>95</v>
      </c>
      <c r="K181" s="2" t="s">
        <v>189</v>
      </c>
      <c r="L181" s="3">
        <v>60</v>
      </c>
      <c r="M181" s="2">
        <v>0</v>
      </c>
      <c r="N181" s="2">
        <v>0</v>
      </c>
      <c r="O181" s="2">
        <v>0</v>
      </c>
      <c r="P181" s="2">
        <v>0</v>
      </c>
      <c r="Q181" s="2">
        <v>60</v>
      </c>
      <c r="R181" s="4"/>
      <c r="S181" s="4"/>
    </row>
    <row r="182" spans="1:19">
      <c r="A182" s="2">
        <v>93</v>
      </c>
      <c r="B182" s="2" t="s">
        <v>190</v>
      </c>
      <c r="C182" s="3">
        <v>60</v>
      </c>
      <c r="D182" s="2">
        <v>0</v>
      </c>
      <c r="E182" s="2">
        <v>0</v>
      </c>
      <c r="F182" s="2">
        <v>0</v>
      </c>
      <c r="G182" s="2">
        <v>0</v>
      </c>
      <c r="H182" s="2">
        <v>60</v>
      </c>
      <c r="I182" s="4" t="str">
        <f t="shared" si="0"/>
        <v>변동없음</v>
      </c>
      <c r="J182" s="2">
        <v>95</v>
      </c>
      <c r="K182" s="2" t="s">
        <v>190</v>
      </c>
      <c r="L182" s="3">
        <v>60</v>
      </c>
      <c r="M182" s="2">
        <v>0</v>
      </c>
      <c r="N182" s="2">
        <v>0</v>
      </c>
      <c r="O182" s="2">
        <v>0</v>
      </c>
      <c r="P182" s="2">
        <v>0</v>
      </c>
      <c r="Q182" s="2">
        <v>60</v>
      </c>
      <c r="R182" s="4"/>
      <c r="S182" s="4"/>
    </row>
    <row r="183" spans="1:19">
      <c r="A183" s="2">
        <v>94</v>
      </c>
      <c r="B183" s="2" t="s">
        <v>191</v>
      </c>
      <c r="C183" s="3">
        <v>40</v>
      </c>
      <c r="D183" s="2">
        <v>0</v>
      </c>
      <c r="E183" s="2">
        <v>0</v>
      </c>
      <c r="F183" s="2">
        <v>0</v>
      </c>
      <c r="G183" s="2">
        <v>0</v>
      </c>
      <c r="H183" s="2">
        <v>40</v>
      </c>
      <c r="I183" s="4" t="str">
        <f t="shared" si="0"/>
        <v>변동없음</v>
      </c>
      <c r="J183" s="2">
        <v>96</v>
      </c>
      <c r="K183" s="2" t="s">
        <v>191</v>
      </c>
      <c r="L183" s="3">
        <v>40</v>
      </c>
      <c r="M183" s="2">
        <v>0</v>
      </c>
      <c r="N183" s="2">
        <v>0</v>
      </c>
      <c r="O183" s="2">
        <v>0</v>
      </c>
      <c r="P183" s="2">
        <v>0</v>
      </c>
      <c r="Q183" s="2">
        <v>40</v>
      </c>
      <c r="R183" s="4"/>
      <c r="S183" s="4"/>
    </row>
    <row r="184" spans="1:19">
      <c r="A184" s="2">
        <v>94</v>
      </c>
      <c r="B184" s="2" t="s">
        <v>192</v>
      </c>
      <c r="C184" s="3">
        <v>40</v>
      </c>
      <c r="D184" s="2">
        <v>0</v>
      </c>
      <c r="E184" s="2">
        <v>0</v>
      </c>
      <c r="F184" s="2">
        <v>0</v>
      </c>
      <c r="G184" s="2">
        <v>0</v>
      </c>
      <c r="H184" s="2">
        <v>40</v>
      </c>
      <c r="I184" s="4" t="str">
        <f t="shared" si="0"/>
        <v>변동없음</v>
      </c>
      <c r="J184" s="2">
        <v>96</v>
      </c>
      <c r="K184" s="2" t="s">
        <v>192</v>
      </c>
      <c r="L184" s="3">
        <v>40</v>
      </c>
      <c r="M184" s="2">
        <v>0</v>
      </c>
      <c r="N184" s="2">
        <v>0</v>
      </c>
      <c r="O184" s="2">
        <v>0</v>
      </c>
      <c r="P184" s="2">
        <v>0</v>
      </c>
      <c r="Q184" s="2">
        <v>40</v>
      </c>
      <c r="R184" s="4"/>
      <c r="S184" s="4"/>
    </row>
    <row r="185" spans="1:19">
      <c r="A185" s="2">
        <v>95</v>
      </c>
      <c r="B185" s="2" t="s">
        <v>193</v>
      </c>
      <c r="C185" s="3">
        <v>20</v>
      </c>
      <c r="D185" s="2">
        <v>0</v>
      </c>
      <c r="E185" s="2">
        <v>0</v>
      </c>
      <c r="F185" s="2">
        <v>0</v>
      </c>
      <c r="G185" s="2">
        <v>0</v>
      </c>
      <c r="H185" s="2">
        <v>20</v>
      </c>
      <c r="I185" s="4" t="str">
        <f t="shared" si="0"/>
        <v>변동없음</v>
      </c>
      <c r="J185" s="2">
        <v>97</v>
      </c>
      <c r="K185" s="2" t="s">
        <v>193</v>
      </c>
      <c r="L185" s="3">
        <v>20</v>
      </c>
      <c r="M185" s="2">
        <v>0</v>
      </c>
      <c r="N185" s="2">
        <v>0</v>
      </c>
      <c r="O185" s="2">
        <v>0</v>
      </c>
      <c r="P185" s="2">
        <v>0</v>
      </c>
      <c r="Q185" s="2">
        <v>20</v>
      </c>
      <c r="R185" s="4"/>
      <c r="S185" s="4"/>
    </row>
    <row r="186" spans="1:19">
      <c r="J186" s="5"/>
    </row>
  </sheetData>
  <phoneticPr fontId="9" type="noConversion"/>
  <conditionalFormatting sqref="I1:I998">
    <cfRule type="cellIs" dxfId="2" priority="1" operator="equal">
      <formula>"변동없음"</formula>
    </cfRule>
  </conditionalFormatting>
  <conditionalFormatting sqref="I1:I998">
    <cfRule type="cellIs" dxfId="1" priority="2" operator="equal">
      <formula>"변동있음"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V203"/>
  <sheetViews>
    <sheetView workbookViewId="0"/>
  </sheetViews>
  <sheetFormatPr defaultColWidth="12.5703125" defaultRowHeight="15.75" customHeight="1"/>
  <cols>
    <col min="4" max="4" width="12.85546875" customWidth="1"/>
    <col min="14" max="14" width="26.42578125" customWidth="1"/>
  </cols>
  <sheetData>
    <row r="1" spans="1:22" ht="15.75" customHeight="1">
      <c r="A1" s="6"/>
      <c r="B1" s="6"/>
      <c r="C1" s="6"/>
      <c r="D1" s="6"/>
      <c r="E1" s="7" t="s">
        <v>194</v>
      </c>
      <c r="F1" s="7" t="s">
        <v>195</v>
      </c>
      <c r="G1" s="7" t="s">
        <v>196</v>
      </c>
      <c r="H1" s="7" t="s">
        <v>195</v>
      </c>
      <c r="I1" s="7" t="s">
        <v>197</v>
      </c>
      <c r="J1" s="7" t="s">
        <v>195</v>
      </c>
      <c r="K1" s="7" t="s">
        <v>197</v>
      </c>
      <c r="L1" s="7" t="s">
        <v>195</v>
      </c>
      <c r="O1" s="8" t="s">
        <v>198</v>
      </c>
      <c r="P1" s="8" t="s">
        <v>199</v>
      </c>
      <c r="Q1" s="8" t="s">
        <v>200</v>
      </c>
      <c r="S1" s="8" t="s">
        <v>201</v>
      </c>
      <c r="T1" s="8" t="s">
        <v>202</v>
      </c>
      <c r="U1" s="8" t="s">
        <v>203</v>
      </c>
      <c r="V1" s="8" t="s">
        <v>204</v>
      </c>
    </row>
    <row r="2" spans="1:22" ht="15.75" customHeight="1">
      <c r="A2" s="22" t="s">
        <v>205</v>
      </c>
      <c r="B2" s="22" t="s">
        <v>206</v>
      </c>
      <c r="C2" s="22" t="s">
        <v>207</v>
      </c>
      <c r="D2" s="22">
        <v>7</v>
      </c>
      <c r="E2" s="9" t="s">
        <v>11</v>
      </c>
      <c r="F2" s="9" t="s">
        <v>208</v>
      </c>
      <c r="G2" s="9" t="s">
        <v>101</v>
      </c>
      <c r="H2" s="9" t="s">
        <v>209</v>
      </c>
      <c r="I2" s="10"/>
      <c r="J2" s="10"/>
      <c r="K2" s="10"/>
      <c r="L2" s="10"/>
      <c r="N2" s="2" t="s">
        <v>10</v>
      </c>
      <c r="O2" s="11">
        <f t="shared" ref="O2:O185" si="0">COUNTIF($E$2:$E$195,$N2)</f>
        <v>6</v>
      </c>
      <c r="P2" s="11">
        <f t="shared" ref="P2:P185" si="1">COUNTIF($G$2:$G$195,$N2)</f>
        <v>2</v>
      </c>
      <c r="Q2" s="11">
        <f t="shared" ref="Q2:Q185" si="2">COUNTIF($I$2:$K$195,$N2)</f>
        <v>13</v>
      </c>
      <c r="R2" s="11">
        <f t="shared" ref="R2:R185" si="3">O2*150+P2*100+Q2*50</f>
        <v>1750</v>
      </c>
      <c r="S2" s="2">
        <v>1160</v>
      </c>
      <c r="T2" s="11">
        <f t="shared" ref="T2:T185" si="4">R2+S2</f>
        <v>2910</v>
      </c>
      <c r="U2" s="3">
        <v>2910</v>
      </c>
      <c r="V2" s="11" t="str">
        <f t="shared" ref="V2:V185" si="5">IF(T2=U2,"점수 같음","점수 다름")</f>
        <v>점수 같음</v>
      </c>
    </row>
    <row r="3" spans="1:22" ht="15.75" customHeight="1">
      <c r="A3" s="23"/>
      <c r="B3" s="23"/>
      <c r="C3" s="23"/>
      <c r="D3" s="23"/>
      <c r="E3" s="9" t="s">
        <v>80</v>
      </c>
      <c r="F3" s="9" t="s">
        <v>210</v>
      </c>
      <c r="G3" s="9" t="s">
        <v>75</v>
      </c>
      <c r="H3" s="9" t="s">
        <v>211</v>
      </c>
      <c r="I3" s="10"/>
      <c r="J3" s="10"/>
      <c r="K3" s="10"/>
      <c r="L3" s="10"/>
      <c r="N3" s="2" t="s">
        <v>11</v>
      </c>
      <c r="O3" s="11">
        <f t="shared" si="0"/>
        <v>6</v>
      </c>
      <c r="P3" s="11">
        <f t="shared" si="1"/>
        <v>3</v>
      </c>
      <c r="Q3" s="11">
        <f t="shared" si="2"/>
        <v>3</v>
      </c>
      <c r="R3" s="11">
        <f t="shared" si="3"/>
        <v>1350</v>
      </c>
      <c r="S3" s="2">
        <v>530</v>
      </c>
      <c r="T3" s="11">
        <f t="shared" si="4"/>
        <v>1880</v>
      </c>
      <c r="U3" s="3">
        <v>1880</v>
      </c>
      <c r="V3" s="11" t="str">
        <f t="shared" si="5"/>
        <v>점수 같음</v>
      </c>
    </row>
    <row r="4" spans="1:22" ht="15.75" customHeight="1">
      <c r="A4" s="22" t="s">
        <v>205</v>
      </c>
      <c r="B4" s="22" t="s">
        <v>206</v>
      </c>
      <c r="C4" s="22" t="s">
        <v>212</v>
      </c>
      <c r="D4" s="22">
        <v>16</v>
      </c>
      <c r="E4" s="9" t="s">
        <v>19</v>
      </c>
      <c r="F4" s="9" t="s">
        <v>213</v>
      </c>
      <c r="G4" s="9" t="s">
        <v>22</v>
      </c>
      <c r="H4" s="9" t="s">
        <v>214</v>
      </c>
      <c r="I4" s="9" t="s">
        <v>49</v>
      </c>
      <c r="J4" s="9" t="s">
        <v>215</v>
      </c>
      <c r="K4" s="9" t="s">
        <v>49</v>
      </c>
      <c r="L4" s="9" t="s">
        <v>216</v>
      </c>
      <c r="N4" s="2" t="s">
        <v>12</v>
      </c>
      <c r="O4" s="11">
        <f t="shared" si="0"/>
        <v>2</v>
      </c>
      <c r="P4" s="11">
        <f t="shared" si="1"/>
        <v>5</v>
      </c>
      <c r="Q4" s="11">
        <f t="shared" si="2"/>
        <v>4</v>
      </c>
      <c r="R4" s="11">
        <f t="shared" si="3"/>
        <v>1000</v>
      </c>
      <c r="S4" s="2">
        <v>580</v>
      </c>
      <c r="T4" s="11">
        <f t="shared" si="4"/>
        <v>1580</v>
      </c>
      <c r="U4" s="3">
        <v>1580</v>
      </c>
      <c r="V4" s="11" t="str">
        <f t="shared" si="5"/>
        <v>점수 같음</v>
      </c>
    </row>
    <row r="5" spans="1:22" ht="15.75" customHeight="1">
      <c r="A5" s="23"/>
      <c r="B5" s="23"/>
      <c r="C5" s="23"/>
      <c r="D5" s="23"/>
      <c r="E5" s="9" t="s">
        <v>81</v>
      </c>
      <c r="F5" s="9" t="s">
        <v>217</v>
      </c>
      <c r="G5" s="9" t="s">
        <v>110</v>
      </c>
      <c r="H5" s="9" t="s">
        <v>218</v>
      </c>
      <c r="I5" s="9" t="s">
        <v>49</v>
      </c>
      <c r="J5" s="9" t="s">
        <v>219</v>
      </c>
      <c r="K5" s="9" t="s">
        <v>70</v>
      </c>
      <c r="L5" s="9" t="s">
        <v>220</v>
      </c>
      <c r="N5" s="2" t="s">
        <v>13</v>
      </c>
      <c r="O5" s="11">
        <f t="shared" si="0"/>
        <v>5</v>
      </c>
      <c r="P5" s="11">
        <f t="shared" si="1"/>
        <v>1</v>
      </c>
      <c r="Q5" s="11">
        <f t="shared" si="2"/>
        <v>1</v>
      </c>
      <c r="R5" s="11">
        <f t="shared" si="3"/>
        <v>900</v>
      </c>
      <c r="S5" s="2">
        <v>650</v>
      </c>
      <c r="T5" s="11">
        <f t="shared" si="4"/>
        <v>1550</v>
      </c>
      <c r="U5" s="3">
        <v>1550</v>
      </c>
      <c r="V5" s="11" t="str">
        <f t="shared" si="5"/>
        <v>점수 같음</v>
      </c>
    </row>
    <row r="6" spans="1:22" ht="15.75" customHeight="1">
      <c r="A6" s="22" t="s">
        <v>205</v>
      </c>
      <c r="B6" s="22" t="s">
        <v>206</v>
      </c>
      <c r="C6" s="22" t="s">
        <v>221</v>
      </c>
      <c r="D6" s="22">
        <v>38</v>
      </c>
      <c r="E6" s="9" t="s">
        <v>26</v>
      </c>
      <c r="F6" s="9" t="s">
        <v>222</v>
      </c>
      <c r="G6" s="9" t="s">
        <v>70</v>
      </c>
      <c r="H6" s="9" t="s">
        <v>223</v>
      </c>
      <c r="I6" s="9" t="s">
        <v>145</v>
      </c>
      <c r="J6" s="9" t="s">
        <v>224</v>
      </c>
      <c r="K6" s="9" t="s">
        <v>10</v>
      </c>
      <c r="L6" s="9" t="s">
        <v>225</v>
      </c>
      <c r="N6" s="2" t="s">
        <v>14</v>
      </c>
      <c r="O6" s="11">
        <f t="shared" si="0"/>
        <v>4</v>
      </c>
      <c r="P6" s="11">
        <f t="shared" si="1"/>
        <v>2</v>
      </c>
      <c r="Q6" s="11">
        <f t="shared" si="2"/>
        <v>6</v>
      </c>
      <c r="R6" s="11">
        <f t="shared" si="3"/>
        <v>1100</v>
      </c>
      <c r="S6" s="2">
        <v>450</v>
      </c>
      <c r="T6" s="11">
        <f t="shared" si="4"/>
        <v>1550</v>
      </c>
      <c r="U6" s="3">
        <v>1550</v>
      </c>
      <c r="V6" s="11" t="str">
        <f t="shared" si="5"/>
        <v>점수 같음</v>
      </c>
    </row>
    <row r="7" spans="1:22" ht="15.75" customHeight="1">
      <c r="A7" s="23"/>
      <c r="B7" s="23"/>
      <c r="C7" s="23"/>
      <c r="D7" s="23"/>
      <c r="E7" s="9" t="s">
        <v>26</v>
      </c>
      <c r="F7" s="9" t="s">
        <v>226</v>
      </c>
      <c r="G7" s="9" t="s">
        <v>70</v>
      </c>
      <c r="H7" s="9" t="s">
        <v>227</v>
      </c>
      <c r="I7" s="9" t="s">
        <v>61</v>
      </c>
      <c r="J7" s="9" t="s">
        <v>228</v>
      </c>
      <c r="K7" s="9" t="s">
        <v>11</v>
      </c>
      <c r="L7" s="9" t="s">
        <v>229</v>
      </c>
      <c r="N7" s="2" t="s">
        <v>15</v>
      </c>
      <c r="O7" s="11">
        <f t="shared" si="0"/>
        <v>3</v>
      </c>
      <c r="P7" s="11">
        <f t="shared" si="1"/>
        <v>5</v>
      </c>
      <c r="Q7" s="11">
        <f t="shared" si="2"/>
        <v>4</v>
      </c>
      <c r="R7" s="11">
        <f t="shared" si="3"/>
        <v>1150</v>
      </c>
      <c r="S7" s="2">
        <v>350</v>
      </c>
      <c r="T7" s="11">
        <f t="shared" si="4"/>
        <v>1500</v>
      </c>
      <c r="U7" s="3">
        <v>1500</v>
      </c>
      <c r="V7" s="11" t="str">
        <f t="shared" si="5"/>
        <v>점수 같음</v>
      </c>
    </row>
    <row r="8" spans="1:22" ht="15.75" customHeight="1">
      <c r="A8" s="22" t="s">
        <v>205</v>
      </c>
      <c r="B8" s="22" t="s">
        <v>206</v>
      </c>
      <c r="C8" s="22" t="s">
        <v>230</v>
      </c>
      <c r="D8" s="22">
        <v>10</v>
      </c>
      <c r="E8" s="9" t="s">
        <v>40</v>
      </c>
      <c r="F8" s="9" t="s">
        <v>231</v>
      </c>
      <c r="G8" s="9" t="s">
        <v>40</v>
      </c>
      <c r="H8" s="9" t="s">
        <v>232</v>
      </c>
      <c r="I8" s="9" t="s">
        <v>34</v>
      </c>
      <c r="J8" s="9" t="s">
        <v>233</v>
      </c>
      <c r="K8" s="9" t="s">
        <v>22</v>
      </c>
      <c r="L8" s="9" t="s">
        <v>234</v>
      </c>
      <c r="N8" s="2" t="s">
        <v>16</v>
      </c>
      <c r="O8" s="11">
        <f t="shared" si="0"/>
        <v>1</v>
      </c>
      <c r="P8" s="11">
        <f t="shared" si="1"/>
        <v>7</v>
      </c>
      <c r="Q8" s="11">
        <f t="shared" si="2"/>
        <v>2</v>
      </c>
      <c r="R8" s="11">
        <f t="shared" si="3"/>
        <v>950</v>
      </c>
      <c r="S8" s="2">
        <v>510</v>
      </c>
      <c r="T8" s="11">
        <f t="shared" si="4"/>
        <v>1460</v>
      </c>
      <c r="U8" s="3">
        <v>1460</v>
      </c>
      <c r="V8" s="11" t="str">
        <f t="shared" si="5"/>
        <v>점수 같음</v>
      </c>
    </row>
    <row r="9" spans="1:22" ht="15.75" customHeight="1">
      <c r="A9" s="23"/>
      <c r="B9" s="23"/>
      <c r="C9" s="23"/>
      <c r="D9" s="23"/>
      <c r="E9" s="9" t="s">
        <v>135</v>
      </c>
      <c r="F9" s="9" t="s">
        <v>235</v>
      </c>
      <c r="G9" s="9" t="s">
        <v>81</v>
      </c>
      <c r="H9" s="9" t="s">
        <v>236</v>
      </c>
      <c r="I9" s="9" t="s">
        <v>104</v>
      </c>
      <c r="J9" s="9" t="s">
        <v>237</v>
      </c>
      <c r="K9" s="9" t="s">
        <v>22</v>
      </c>
      <c r="L9" s="9" t="s">
        <v>238</v>
      </c>
      <c r="N9" s="2" t="s">
        <v>17</v>
      </c>
      <c r="O9" s="11">
        <f t="shared" si="0"/>
        <v>4</v>
      </c>
      <c r="P9" s="11">
        <f t="shared" si="1"/>
        <v>2</v>
      </c>
      <c r="Q9" s="11">
        <f t="shared" si="2"/>
        <v>3</v>
      </c>
      <c r="R9" s="11">
        <f t="shared" si="3"/>
        <v>950</v>
      </c>
      <c r="S9" s="2">
        <v>480</v>
      </c>
      <c r="T9" s="11">
        <f t="shared" si="4"/>
        <v>1430</v>
      </c>
      <c r="U9" s="3">
        <v>1430</v>
      </c>
      <c r="V9" s="11" t="str">
        <f t="shared" si="5"/>
        <v>점수 같음</v>
      </c>
    </row>
    <row r="10" spans="1:22" ht="15.75" customHeight="1">
      <c r="A10" s="22" t="s">
        <v>205</v>
      </c>
      <c r="B10" s="22" t="s">
        <v>239</v>
      </c>
      <c r="C10" s="22" t="s">
        <v>207</v>
      </c>
      <c r="D10" s="22">
        <v>5</v>
      </c>
      <c r="E10" s="9" t="s">
        <v>24</v>
      </c>
      <c r="F10" s="9" t="s">
        <v>240</v>
      </c>
      <c r="G10" s="9" t="s">
        <v>18</v>
      </c>
      <c r="H10" s="9" t="s">
        <v>241</v>
      </c>
      <c r="I10" s="10"/>
      <c r="J10" s="10"/>
      <c r="K10" s="10"/>
      <c r="L10" s="10"/>
      <c r="N10" s="2" t="s">
        <v>18</v>
      </c>
      <c r="O10" s="11">
        <f t="shared" si="0"/>
        <v>1</v>
      </c>
      <c r="P10" s="11">
        <f t="shared" si="1"/>
        <v>6</v>
      </c>
      <c r="Q10" s="11">
        <f t="shared" si="2"/>
        <v>4</v>
      </c>
      <c r="R10" s="11">
        <f t="shared" si="3"/>
        <v>950</v>
      </c>
      <c r="S10" s="2">
        <v>450</v>
      </c>
      <c r="T10" s="11">
        <f t="shared" si="4"/>
        <v>1400</v>
      </c>
      <c r="U10" s="3">
        <v>1400</v>
      </c>
      <c r="V10" s="11" t="str">
        <f t="shared" si="5"/>
        <v>점수 같음</v>
      </c>
    </row>
    <row r="11" spans="1:22" ht="15.75" customHeight="1">
      <c r="A11" s="23"/>
      <c r="B11" s="23"/>
      <c r="C11" s="23"/>
      <c r="D11" s="23"/>
      <c r="E11" s="9" t="s">
        <v>39</v>
      </c>
      <c r="F11" s="9" t="s">
        <v>242</v>
      </c>
      <c r="G11" s="9" t="s">
        <v>101</v>
      </c>
      <c r="H11" s="9" t="s">
        <v>243</v>
      </c>
      <c r="I11" s="10"/>
      <c r="J11" s="10"/>
      <c r="K11" s="10"/>
      <c r="L11" s="10"/>
      <c r="N11" s="2" t="s">
        <v>19</v>
      </c>
      <c r="O11" s="11">
        <f t="shared" si="0"/>
        <v>3</v>
      </c>
      <c r="P11" s="11">
        <f t="shared" si="1"/>
        <v>1</v>
      </c>
      <c r="Q11" s="11">
        <f t="shared" si="2"/>
        <v>6</v>
      </c>
      <c r="R11" s="11">
        <f t="shared" si="3"/>
        <v>850</v>
      </c>
      <c r="S11" s="2">
        <v>480</v>
      </c>
      <c r="T11" s="11">
        <f t="shared" si="4"/>
        <v>1330</v>
      </c>
      <c r="U11" s="3">
        <v>1330</v>
      </c>
      <c r="V11" s="11" t="str">
        <f t="shared" si="5"/>
        <v>점수 같음</v>
      </c>
    </row>
    <row r="12" spans="1:22" ht="15.75" customHeight="1">
      <c r="A12" s="22" t="s">
        <v>205</v>
      </c>
      <c r="B12" s="22" t="s">
        <v>239</v>
      </c>
      <c r="C12" s="22" t="s">
        <v>212</v>
      </c>
      <c r="D12" s="22">
        <v>17</v>
      </c>
      <c r="E12" s="9" t="s">
        <v>23</v>
      </c>
      <c r="F12" s="9" t="s">
        <v>244</v>
      </c>
      <c r="G12" s="9" t="s">
        <v>11</v>
      </c>
      <c r="H12" s="9" t="s">
        <v>245</v>
      </c>
      <c r="I12" s="9" t="s">
        <v>131</v>
      </c>
      <c r="J12" s="9" t="s">
        <v>246</v>
      </c>
      <c r="K12" s="9" t="s">
        <v>55</v>
      </c>
      <c r="L12" s="9" t="s">
        <v>247</v>
      </c>
      <c r="N12" s="2" t="s">
        <v>20</v>
      </c>
      <c r="O12" s="11">
        <f t="shared" si="0"/>
        <v>4</v>
      </c>
      <c r="P12" s="11">
        <f t="shared" si="1"/>
        <v>0</v>
      </c>
      <c r="Q12" s="11">
        <f t="shared" si="2"/>
        <v>2</v>
      </c>
      <c r="R12" s="11">
        <f t="shared" si="3"/>
        <v>700</v>
      </c>
      <c r="S12" s="2">
        <v>620</v>
      </c>
      <c r="T12" s="11">
        <f t="shared" si="4"/>
        <v>1320</v>
      </c>
      <c r="U12" s="3">
        <v>1320</v>
      </c>
      <c r="V12" s="11" t="str">
        <f t="shared" si="5"/>
        <v>점수 같음</v>
      </c>
    </row>
    <row r="13" spans="1:22" ht="15.75" customHeight="1">
      <c r="A13" s="23"/>
      <c r="B13" s="23"/>
      <c r="C13" s="23"/>
      <c r="D13" s="23"/>
      <c r="E13" s="9" t="s">
        <v>23</v>
      </c>
      <c r="F13" s="9" t="s">
        <v>248</v>
      </c>
      <c r="G13" s="9" t="s">
        <v>11</v>
      </c>
      <c r="H13" s="9" t="s">
        <v>249</v>
      </c>
      <c r="I13" s="9" t="s">
        <v>131</v>
      </c>
      <c r="J13" s="9" t="s">
        <v>250</v>
      </c>
      <c r="K13" s="9" t="s">
        <v>18</v>
      </c>
      <c r="L13" s="9" t="s">
        <v>251</v>
      </c>
      <c r="N13" s="2" t="s">
        <v>21</v>
      </c>
      <c r="O13" s="11">
        <f t="shared" si="0"/>
        <v>2</v>
      </c>
      <c r="P13" s="11">
        <f t="shared" si="1"/>
        <v>2</v>
      </c>
      <c r="Q13" s="11">
        <f t="shared" si="2"/>
        <v>6</v>
      </c>
      <c r="R13" s="11">
        <f t="shared" si="3"/>
        <v>800</v>
      </c>
      <c r="S13" s="2">
        <v>510</v>
      </c>
      <c r="T13" s="11">
        <f t="shared" si="4"/>
        <v>1310</v>
      </c>
      <c r="U13" s="3">
        <v>1310</v>
      </c>
      <c r="V13" s="11" t="str">
        <f t="shared" si="5"/>
        <v>점수 같음</v>
      </c>
    </row>
    <row r="14" spans="1:22" ht="15.75" customHeight="1">
      <c r="A14" s="22" t="s">
        <v>205</v>
      </c>
      <c r="B14" s="22" t="s">
        <v>239</v>
      </c>
      <c r="C14" s="22" t="s">
        <v>221</v>
      </c>
      <c r="D14" s="22">
        <v>21</v>
      </c>
      <c r="E14" s="9" t="s">
        <v>82</v>
      </c>
      <c r="F14" s="9" t="s">
        <v>252</v>
      </c>
      <c r="G14" s="9" t="s">
        <v>66</v>
      </c>
      <c r="H14" s="9" t="s">
        <v>253</v>
      </c>
      <c r="I14" s="9" t="s">
        <v>10</v>
      </c>
      <c r="J14" s="9" t="s">
        <v>254</v>
      </c>
      <c r="K14" s="9" t="s">
        <v>112</v>
      </c>
      <c r="L14" s="9" t="s">
        <v>255</v>
      </c>
      <c r="N14" s="2" t="s">
        <v>22</v>
      </c>
      <c r="O14" s="11">
        <f t="shared" si="0"/>
        <v>2</v>
      </c>
      <c r="P14" s="11">
        <f t="shared" si="1"/>
        <v>2</v>
      </c>
      <c r="Q14" s="11">
        <f t="shared" si="2"/>
        <v>8</v>
      </c>
      <c r="R14" s="11">
        <f t="shared" si="3"/>
        <v>900</v>
      </c>
      <c r="S14" s="2">
        <v>390</v>
      </c>
      <c r="T14" s="11">
        <f t="shared" si="4"/>
        <v>1290</v>
      </c>
      <c r="U14" s="3">
        <v>1290</v>
      </c>
      <c r="V14" s="11" t="str">
        <f t="shared" si="5"/>
        <v>점수 같음</v>
      </c>
    </row>
    <row r="15" spans="1:22" ht="15.75" customHeight="1">
      <c r="A15" s="23"/>
      <c r="B15" s="23"/>
      <c r="C15" s="23"/>
      <c r="D15" s="23"/>
      <c r="E15" s="9" t="s">
        <v>75</v>
      </c>
      <c r="F15" s="9" t="s">
        <v>256</v>
      </c>
      <c r="G15" s="9" t="s">
        <v>182</v>
      </c>
      <c r="H15" s="9" t="s">
        <v>257</v>
      </c>
      <c r="I15" s="9" t="s">
        <v>10</v>
      </c>
      <c r="J15" s="9" t="s">
        <v>258</v>
      </c>
      <c r="K15" s="9" t="s">
        <v>26</v>
      </c>
      <c r="L15" s="9" t="s">
        <v>259</v>
      </c>
      <c r="N15" s="2" t="s">
        <v>23</v>
      </c>
      <c r="O15" s="11">
        <f t="shared" si="0"/>
        <v>5</v>
      </c>
      <c r="P15" s="11">
        <f t="shared" si="1"/>
        <v>1</v>
      </c>
      <c r="Q15" s="11">
        <f t="shared" si="2"/>
        <v>2</v>
      </c>
      <c r="R15" s="11">
        <f t="shared" si="3"/>
        <v>950</v>
      </c>
      <c r="S15" s="2">
        <v>330</v>
      </c>
      <c r="T15" s="11">
        <f t="shared" si="4"/>
        <v>1280</v>
      </c>
      <c r="U15" s="3">
        <v>1280</v>
      </c>
      <c r="V15" s="11" t="str">
        <f t="shared" si="5"/>
        <v>점수 같음</v>
      </c>
    </row>
    <row r="16" spans="1:22" ht="15.75" customHeight="1">
      <c r="A16" s="22" t="s">
        <v>205</v>
      </c>
      <c r="B16" s="22" t="s">
        <v>239</v>
      </c>
      <c r="C16" s="22" t="s">
        <v>230</v>
      </c>
      <c r="D16" s="22">
        <v>15</v>
      </c>
      <c r="E16" s="9" t="s">
        <v>36</v>
      </c>
      <c r="F16" s="9" t="s">
        <v>260</v>
      </c>
      <c r="G16" s="9" t="s">
        <v>18</v>
      </c>
      <c r="H16" s="9" t="s">
        <v>261</v>
      </c>
      <c r="I16" s="9" t="s">
        <v>36</v>
      </c>
      <c r="J16" s="9" t="s">
        <v>262</v>
      </c>
      <c r="K16" s="9" t="s">
        <v>66</v>
      </c>
      <c r="L16" s="9" t="s">
        <v>263</v>
      </c>
      <c r="N16" s="2" t="s">
        <v>24</v>
      </c>
      <c r="O16" s="11">
        <f t="shared" si="0"/>
        <v>3</v>
      </c>
      <c r="P16" s="11">
        <f t="shared" si="1"/>
        <v>4</v>
      </c>
      <c r="Q16" s="11">
        <f t="shared" si="2"/>
        <v>3</v>
      </c>
      <c r="R16" s="11">
        <f t="shared" si="3"/>
        <v>1000</v>
      </c>
      <c r="S16" s="2">
        <v>270</v>
      </c>
      <c r="T16" s="11">
        <f t="shared" si="4"/>
        <v>1270</v>
      </c>
      <c r="U16" s="3">
        <v>1270</v>
      </c>
      <c r="V16" s="11" t="str">
        <f t="shared" si="5"/>
        <v>점수 같음</v>
      </c>
    </row>
    <row r="17" spans="1:22" ht="15.75" customHeight="1">
      <c r="A17" s="23"/>
      <c r="B17" s="23"/>
      <c r="C17" s="23"/>
      <c r="D17" s="23"/>
      <c r="E17" s="9" t="s">
        <v>102</v>
      </c>
      <c r="F17" s="9" t="s">
        <v>264</v>
      </c>
      <c r="G17" s="9" t="s">
        <v>18</v>
      </c>
      <c r="H17" s="9" t="s">
        <v>265</v>
      </c>
      <c r="I17" s="9" t="s">
        <v>15</v>
      </c>
      <c r="J17" s="9" t="s">
        <v>266</v>
      </c>
      <c r="K17" s="9" t="s">
        <v>92</v>
      </c>
      <c r="L17" s="9" t="s">
        <v>267</v>
      </c>
      <c r="N17" s="2" t="s">
        <v>25</v>
      </c>
      <c r="O17" s="11">
        <f t="shared" si="0"/>
        <v>3</v>
      </c>
      <c r="P17" s="11">
        <f t="shared" si="1"/>
        <v>4</v>
      </c>
      <c r="Q17" s="11">
        <f t="shared" si="2"/>
        <v>3</v>
      </c>
      <c r="R17" s="11">
        <f t="shared" si="3"/>
        <v>1000</v>
      </c>
      <c r="S17" s="2">
        <v>240</v>
      </c>
      <c r="T17" s="11">
        <f t="shared" si="4"/>
        <v>1240</v>
      </c>
      <c r="U17" s="3">
        <v>1240</v>
      </c>
      <c r="V17" s="11" t="str">
        <f t="shared" si="5"/>
        <v>점수 같음</v>
      </c>
    </row>
    <row r="18" spans="1:22" ht="15.75" customHeight="1">
      <c r="A18" s="22" t="s">
        <v>205</v>
      </c>
      <c r="B18" s="22" t="s">
        <v>268</v>
      </c>
      <c r="C18" s="22" t="s">
        <v>269</v>
      </c>
      <c r="D18" s="22">
        <v>18</v>
      </c>
      <c r="E18" s="9" t="s">
        <v>95</v>
      </c>
      <c r="F18" s="9" t="s">
        <v>270</v>
      </c>
      <c r="G18" s="9" t="s">
        <v>11</v>
      </c>
      <c r="H18" s="9" t="s">
        <v>271</v>
      </c>
      <c r="I18" s="9" t="s">
        <v>43</v>
      </c>
      <c r="J18" s="9" t="s">
        <v>272</v>
      </c>
      <c r="K18" s="9" t="s">
        <v>26</v>
      </c>
      <c r="L18" s="9" t="s">
        <v>273</v>
      </c>
      <c r="N18" s="2" t="s">
        <v>26</v>
      </c>
      <c r="O18" s="11">
        <f t="shared" si="0"/>
        <v>5</v>
      </c>
      <c r="P18" s="11">
        <f t="shared" si="1"/>
        <v>1</v>
      </c>
      <c r="Q18" s="11">
        <f t="shared" si="2"/>
        <v>3</v>
      </c>
      <c r="R18" s="11">
        <f t="shared" si="3"/>
        <v>1000</v>
      </c>
      <c r="S18" s="2">
        <v>230</v>
      </c>
      <c r="T18" s="11">
        <f t="shared" si="4"/>
        <v>1230</v>
      </c>
      <c r="U18" s="3">
        <v>1230</v>
      </c>
      <c r="V18" s="11" t="str">
        <f t="shared" si="5"/>
        <v>점수 같음</v>
      </c>
    </row>
    <row r="19" spans="1:22" ht="15.75" customHeight="1">
      <c r="A19" s="23"/>
      <c r="B19" s="23"/>
      <c r="C19" s="23"/>
      <c r="D19" s="23"/>
      <c r="E19" s="9" t="s">
        <v>95</v>
      </c>
      <c r="F19" s="9" t="s">
        <v>274</v>
      </c>
      <c r="G19" s="9" t="s">
        <v>53</v>
      </c>
      <c r="H19" s="9" t="s">
        <v>259</v>
      </c>
      <c r="I19" s="9" t="s">
        <v>69</v>
      </c>
      <c r="J19" s="9" t="s">
        <v>275</v>
      </c>
      <c r="K19" s="9" t="s">
        <v>163</v>
      </c>
      <c r="L19" s="9" t="s">
        <v>276</v>
      </c>
      <c r="N19" s="2" t="s">
        <v>27</v>
      </c>
      <c r="O19" s="11">
        <f t="shared" si="0"/>
        <v>3</v>
      </c>
      <c r="P19" s="11">
        <f t="shared" si="1"/>
        <v>1</v>
      </c>
      <c r="Q19" s="11">
        <f t="shared" si="2"/>
        <v>5</v>
      </c>
      <c r="R19" s="11">
        <f t="shared" si="3"/>
        <v>800</v>
      </c>
      <c r="S19" s="2">
        <v>420</v>
      </c>
      <c r="T19" s="11">
        <f t="shared" si="4"/>
        <v>1220</v>
      </c>
      <c r="U19" s="3">
        <v>1220</v>
      </c>
      <c r="V19" s="11" t="str">
        <f t="shared" si="5"/>
        <v>점수 같음</v>
      </c>
    </row>
    <row r="20" spans="1:22" ht="15.75" customHeight="1">
      <c r="A20" s="22" t="s">
        <v>205</v>
      </c>
      <c r="B20" s="22" t="s">
        <v>268</v>
      </c>
      <c r="C20" s="22" t="s">
        <v>207</v>
      </c>
      <c r="D20" s="22">
        <v>16</v>
      </c>
      <c r="E20" s="9" t="s">
        <v>11</v>
      </c>
      <c r="F20" s="9" t="s">
        <v>277</v>
      </c>
      <c r="G20" s="9" t="s">
        <v>60</v>
      </c>
      <c r="H20" s="9" t="s">
        <v>278</v>
      </c>
      <c r="I20" s="9" t="s">
        <v>42</v>
      </c>
      <c r="J20" s="9" t="s">
        <v>279</v>
      </c>
      <c r="K20" s="9" t="s">
        <v>33</v>
      </c>
      <c r="L20" s="9" t="s">
        <v>280</v>
      </c>
      <c r="N20" s="2" t="s">
        <v>28</v>
      </c>
      <c r="O20" s="11">
        <f t="shared" si="0"/>
        <v>2</v>
      </c>
      <c r="P20" s="11">
        <f t="shared" si="1"/>
        <v>3</v>
      </c>
      <c r="Q20" s="11">
        <f t="shared" si="2"/>
        <v>3</v>
      </c>
      <c r="R20" s="11">
        <f t="shared" si="3"/>
        <v>750</v>
      </c>
      <c r="S20" s="2">
        <v>370</v>
      </c>
      <c r="T20" s="11">
        <f t="shared" si="4"/>
        <v>1120</v>
      </c>
      <c r="U20" s="3">
        <v>1120</v>
      </c>
      <c r="V20" s="11" t="str">
        <f t="shared" si="5"/>
        <v>점수 같음</v>
      </c>
    </row>
    <row r="21" spans="1:22" ht="15.75" customHeight="1">
      <c r="A21" s="23"/>
      <c r="B21" s="23"/>
      <c r="C21" s="23"/>
      <c r="D21" s="23"/>
      <c r="E21" s="9" t="s">
        <v>11</v>
      </c>
      <c r="F21" s="9" t="s">
        <v>281</v>
      </c>
      <c r="G21" s="9" t="s">
        <v>86</v>
      </c>
      <c r="H21" s="9" t="s">
        <v>282</v>
      </c>
      <c r="I21" s="9" t="s">
        <v>15</v>
      </c>
      <c r="J21" s="9" t="s">
        <v>283</v>
      </c>
      <c r="K21" s="9" t="s">
        <v>47</v>
      </c>
      <c r="L21" s="9" t="s">
        <v>284</v>
      </c>
      <c r="N21" s="2" t="s">
        <v>30</v>
      </c>
      <c r="O21" s="11">
        <f t="shared" si="0"/>
        <v>3</v>
      </c>
      <c r="P21" s="11">
        <f t="shared" si="1"/>
        <v>0</v>
      </c>
      <c r="Q21" s="11">
        <f t="shared" si="2"/>
        <v>7</v>
      </c>
      <c r="R21" s="11">
        <f t="shared" si="3"/>
        <v>800</v>
      </c>
      <c r="S21" s="2">
        <v>310</v>
      </c>
      <c r="T21" s="11">
        <f t="shared" si="4"/>
        <v>1110</v>
      </c>
      <c r="U21" s="3">
        <v>1110</v>
      </c>
      <c r="V21" s="11" t="str">
        <f t="shared" si="5"/>
        <v>점수 같음</v>
      </c>
    </row>
    <row r="22" spans="1:22" ht="15.75" customHeight="1">
      <c r="A22" s="22" t="s">
        <v>205</v>
      </c>
      <c r="B22" s="22" t="s">
        <v>268</v>
      </c>
      <c r="C22" s="22" t="s">
        <v>212</v>
      </c>
      <c r="D22" s="22">
        <v>35</v>
      </c>
      <c r="E22" s="9" t="s">
        <v>37</v>
      </c>
      <c r="F22" s="9" t="s">
        <v>285</v>
      </c>
      <c r="G22" s="9" t="s">
        <v>87</v>
      </c>
      <c r="H22" s="9" t="s">
        <v>286</v>
      </c>
      <c r="I22" s="9" t="s">
        <v>117</v>
      </c>
      <c r="J22" s="9" t="s">
        <v>287</v>
      </c>
      <c r="K22" s="9" t="s">
        <v>68</v>
      </c>
      <c r="L22" s="9" t="s">
        <v>288</v>
      </c>
      <c r="N22" s="2" t="s">
        <v>29</v>
      </c>
      <c r="O22" s="11">
        <f t="shared" si="0"/>
        <v>5</v>
      </c>
      <c r="P22" s="11">
        <f t="shared" si="1"/>
        <v>0</v>
      </c>
      <c r="Q22" s="11">
        <f t="shared" si="2"/>
        <v>3</v>
      </c>
      <c r="R22" s="11">
        <f t="shared" si="3"/>
        <v>900</v>
      </c>
      <c r="S22" s="2">
        <v>170</v>
      </c>
      <c r="T22" s="11">
        <f t="shared" si="4"/>
        <v>1070</v>
      </c>
      <c r="U22" s="3">
        <v>1070</v>
      </c>
      <c r="V22" s="11" t="str">
        <f t="shared" si="5"/>
        <v>점수 같음</v>
      </c>
    </row>
    <row r="23" spans="1:22" ht="15.75" customHeight="1">
      <c r="A23" s="23"/>
      <c r="B23" s="23"/>
      <c r="C23" s="23"/>
      <c r="D23" s="23"/>
      <c r="E23" s="9" t="s">
        <v>62</v>
      </c>
      <c r="F23" s="9" t="s">
        <v>289</v>
      </c>
      <c r="G23" s="9" t="s">
        <v>87</v>
      </c>
      <c r="H23" s="9" t="s">
        <v>290</v>
      </c>
      <c r="I23" s="9" t="s">
        <v>158</v>
      </c>
      <c r="J23" s="9" t="s">
        <v>291</v>
      </c>
      <c r="K23" s="9" t="s">
        <v>68</v>
      </c>
      <c r="L23" s="9" t="s">
        <v>292</v>
      </c>
      <c r="N23" s="2" t="s">
        <v>31</v>
      </c>
      <c r="O23" s="11">
        <f t="shared" si="0"/>
        <v>4</v>
      </c>
      <c r="P23" s="11">
        <f t="shared" si="1"/>
        <v>1</v>
      </c>
      <c r="Q23" s="11">
        <f t="shared" si="2"/>
        <v>1</v>
      </c>
      <c r="R23" s="11">
        <f t="shared" si="3"/>
        <v>750</v>
      </c>
      <c r="S23" s="2">
        <v>270</v>
      </c>
      <c r="T23" s="11">
        <f t="shared" si="4"/>
        <v>1020</v>
      </c>
      <c r="U23" s="3">
        <v>1020</v>
      </c>
      <c r="V23" s="11" t="str">
        <f t="shared" si="5"/>
        <v>점수 같음</v>
      </c>
    </row>
    <row r="24" spans="1:22" ht="15.75" customHeight="1">
      <c r="A24" s="22" t="s">
        <v>205</v>
      </c>
      <c r="B24" s="22" t="s">
        <v>268</v>
      </c>
      <c r="C24" s="22" t="s">
        <v>221</v>
      </c>
      <c r="D24" s="22">
        <v>43</v>
      </c>
      <c r="E24" s="9" t="s">
        <v>64</v>
      </c>
      <c r="F24" s="9" t="s">
        <v>293</v>
      </c>
      <c r="G24" s="9" t="s">
        <v>50</v>
      </c>
      <c r="H24" s="9" t="s">
        <v>294</v>
      </c>
      <c r="I24" s="9" t="s">
        <v>19</v>
      </c>
      <c r="J24" s="9" t="s">
        <v>295</v>
      </c>
      <c r="K24" s="9" t="s">
        <v>59</v>
      </c>
      <c r="L24" s="9" t="s">
        <v>296</v>
      </c>
      <c r="N24" s="2" t="s">
        <v>32</v>
      </c>
      <c r="O24" s="11">
        <f t="shared" si="0"/>
        <v>2</v>
      </c>
      <c r="P24" s="11">
        <f t="shared" si="1"/>
        <v>0</v>
      </c>
      <c r="Q24" s="11">
        <f t="shared" si="2"/>
        <v>4</v>
      </c>
      <c r="R24" s="11">
        <f t="shared" si="3"/>
        <v>500</v>
      </c>
      <c r="S24" s="2">
        <v>500</v>
      </c>
      <c r="T24" s="11">
        <f t="shared" si="4"/>
        <v>1000</v>
      </c>
      <c r="U24" s="3">
        <v>1000</v>
      </c>
      <c r="V24" s="11" t="str">
        <f t="shared" si="5"/>
        <v>점수 같음</v>
      </c>
    </row>
    <row r="25" spans="1:22" ht="15.75" customHeight="1">
      <c r="A25" s="23"/>
      <c r="B25" s="23"/>
      <c r="C25" s="23"/>
      <c r="D25" s="23"/>
      <c r="E25" s="9" t="s">
        <v>64</v>
      </c>
      <c r="F25" s="9" t="s">
        <v>297</v>
      </c>
      <c r="G25" s="9" t="s">
        <v>50</v>
      </c>
      <c r="H25" s="9" t="s">
        <v>298</v>
      </c>
      <c r="I25" s="9" t="s">
        <v>19</v>
      </c>
      <c r="J25" s="9" t="s">
        <v>299</v>
      </c>
      <c r="K25" s="9" t="s">
        <v>60</v>
      </c>
      <c r="L25" s="9" t="s">
        <v>300</v>
      </c>
      <c r="N25" s="2" t="s">
        <v>33</v>
      </c>
      <c r="O25" s="11">
        <f t="shared" si="0"/>
        <v>2</v>
      </c>
      <c r="P25" s="11">
        <f t="shared" si="1"/>
        <v>1</v>
      </c>
      <c r="Q25" s="11">
        <f t="shared" si="2"/>
        <v>5</v>
      </c>
      <c r="R25" s="11">
        <f t="shared" si="3"/>
        <v>650</v>
      </c>
      <c r="S25" s="2">
        <v>350</v>
      </c>
      <c r="T25" s="11">
        <f t="shared" si="4"/>
        <v>1000</v>
      </c>
      <c r="U25" s="3">
        <v>1000</v>
      </c>
      <c r="V25" s="11" t="str">
        <f t="shared" si="5"/>
        <v>점수 같음</v>
      </c>
    </row>
    <row r="26" spans="1:22" ht="15.75" customHeight="1">
      <c r="A26" s="22" t="s">
        <v>205</v>
      </c>
      <c r="B26" s="22" t="s">
        <v>268</v>
      </c>
      <c r="C26" s="22" t="s">
        <v>301</v>
      </c>
      <c r="D26" s="22">
        <v>5</v>
      </c>
      <c r="E26" s="9" t="s">
        <v>32</v>
      </c>
      <c r="F26" s="9" t="s">
        <v>302</v>
      </c>
      <c r="G26" s="9" t="s">
        <v>31</v>
      </c>
      <c r="H26" s="9" t="s">
        <v>303</v>
      </c>
      <c r="I26" s="10"/>
      <c r="J26" s="10"/>
      <c r="K26" s="10"/>
      <c r="L26" s="10"/>
      <c r="N26" s="2" t="s">
        <v>34</v>
      </c>
      <c r="O26" s="11">
        <f t="shared" si="0"/>
        <v>2</v>
      </c>
      <c r="P26" s="11">
        <f t="shared" si="1"/>
        <v>2</v>
      </c>
      <c r="Q26" s="11">
        <f t="shared" si="2"/>
        <v>4</v>
      </c>
      <c r="R26" s="11">
        <f t="shared" si="3"/>
        <v>700</v>
      </c>
      <c r="S26" s="2">
        <v>290</v>
      </c>
      <c r="T26" s="11">
        <f t="shared" si="4"/>
        <v>990</v>
      </c>
      <c r="U26" s="3">
        <v>990</v>
      </c>
      <c r="V26" s="11" t="str">
        <f t="shared" si="5"/>
        <v>점수 같음</v>
      </c>
    </row>
    <row r="27" spans="1:22" ht="15.75" customHeight="1">
      <c r="A27" s="23"/>
      <c r="B27" s="23"/>
      <c r="C27" s="23"/>
      <c r="D27" s="23"/>
      <c r="E27" s="9" t="s">
        <v>32</v>
      </c>
      <c r="F27" s="9" t="s">
        <v>304</v>
      </c>
      <c r="G27" s="9" t="s">
        <v>23</v>
      </c>
      <c r="H27" s="9" t="s">
        <v>305</v>
      </c>
      <c r="I27" s="10"/>
      <c r="J27" s="10"/>
      <c r="K27" s="10"/>
      <c r="L27" s="10"/>
      <c r="N27" s="2" t="s">
        <v>35</v>
      </c>
      <c r="O27" s="11">
        <f t="shared" si="0"/>
        <v>4</v>
      </c>
      <c r="P27" s="11">
        <f t="shared" si="1"/>
        <v>0</v>
      </c>
      <c r="Q27" s="11">
        <f t="shared" si="2"/>
        <v>1</v>
      </c>
      <c r="R27" s="11">
        <f t="shared" si="3"/>
        <v>650</v>
      </c>
      <c r="S27" s="2">
        <v>330</v>
      </c>
      <c r="T27" s="11">
        <f t="shared" si="4"/>
        <v>980</v>
      </c>
      <c r="U27" s="3">
        <v>980</v>
      </c>
      <c r="V27" s="11" t="str">
        <f t="shared" si="5"/>
        <v>점수 같음</v>
      </c>
    </row>
    <row r="28" spans="1:22" ht="15.75" customHeight="1">
      <c r="A28" s="22" t="s">
        <v>205</v>
      </c>
      <c r="B28" s="22" t="s">
        <v>306</v>
      </c>
      <c r="C28" s="22" t="s">
        <v>269</v>
      </c>
      <c r="D28" s="22">
        <v>27</v>
      </c>
      <c r="E28" s="9" t="s">
        <v>35</v>
      </c>
      <c r="F28" s="9" t="s">
        <v>307</v>
      </c>
      <c r="G28" s="9" t="s">
        <v>63</v>
      </c>
      <c r="H28" s="9" t="s">
        <v>308</v>
      </c>
      <c r="I28" s="9" t="s">
        <v>14</v>
      </c>
      <c r="J28" s="9" t="s">
        <v>309</v>
      </c>
      <c r="K28" s="9" t="s">
        <v>167</v>
      </c>
      <c r="L28" s="9" t="s">
        <v>310</v>
      </c>
      <c r="N28" s="2" t="s">
        <v>38</v>
      </c>
      <c r="O28" s="11">
        <f t="shared" si="0"/>
        <v>3</v>
      </c>
      <c r="P28" s="11">
        <f t="shared" si="1"/>
        <v>1</v>
      </c>
      <c r="Q28" s="11">
        <f t="shared" si="2"/>
        <v>4</v>
      </c>
      <c r="R28" s="11">
        <f t="shared" si="3"/>
        <v>750</v>
      </c>
      <c r="S28" s="2">
        <v>220</v>
      </c>
      <c r="T28" s="11">
        <f t="shared" si="4"/>
        <v>970</v>
      </c>
      <c r="U28" s="3">
        <v>970</v>
      </c>
      <c r="V28" s="11" t="str">
        <f t="shared" si="5"/>
        <v>점수 같음</v>
      </c>
    </row>
    <row r="29" spans="1:22" ht="15.75" customHeight="1">
      <c r="A29" s="23"/>
      <c r="B29" s="23"/>
      <c r="C29" s="23"/>
      <c r="D29" s="23"/>
      <c r="E29" s="9" t="s">
        <v>35</v>
      </c>
      <c r="F29" s="9" t="s">
        <v>311</v>
      </c>
      <c r="G29" s="9" t="s">
        <v>12</v>
      </c>
      <c r="H29" s="9" t="s">
        <v>312</v>
      </c>
      <c r="I29" s="9" t="s">
        <v>62</v>
      </c>
      <c r="J29" s="9" t="s">
        <v>313</v>
      </c>
      <c r="K29" s="9" t="s">
        <v>19</v>
      </c>
      <c r="L29" s="9" t="s">
        <v>314</v>
      </c>
      <c r="N29" s="2" t="s">
        <v>36</v>
      </c>
      <c r="O29" s="11">
        <f t="shared" si="0"/>
        <v>1</v>
      </c>
      <c r="P29" s="11">
        <f t="shared" si="1"/>
        <v>1</v>
      </c>
      <c r="Q29" s="11">
        <f t="shared" si="2"/>
        <v>7</v>
      </c>
      <c r="R29" s="11">
        <f t="shared" si="3"/>
        <v>600</v>
      </c>
      <c r="S29" s="2">
        <v>350</v>
      </c>
      <c r="T29" s="11">
        <f t="shared" si="4"/>
        <v>950</v>
      </c>
      <c r="U29" s="3">
        <v>950</v>
      </c>
      <c r="V29" s="11" t="str">
        <f t="shared" si="5"/>
        <v>점수 같음</v>
      </c>
    </row>
    <row r="30" spans="1:22" ht="15.75" customHeight="1">
      <c r="A30" s="22" t="s">
        <v>205</v>
      </c>
      <c r="B30" s="22" t="s">
        <v>306</v>
      </c>
      <c r="C30" s="22" t="s">
        <v>207</v>
      </c>
      <c r="D30" s="22">
        <v>35</v>
      </c>
      <c r="E30" s="9" t="s">
        <v>10</v>
      </c>
      <c r="F30" s="9" t="s">
        <v>315</v>
      </c>
      <c r="G30" s="9" t="s">
        <v>113</v>
      </c>
      <c r="H30" s="9" t="s">
        <v>316</v>
      </c>
      <c r="I30" s="9" t="s">
        <v>125</v>
      </c>
      <c r="J30" s="9" t="s">
        <v>317</v>
      </c>
      <c r="K30" s="9" t="s">
        <v>22</v>
      </c>
      <c r="L30" s="9" t="s">
        <v>318</v>
      </c>
      <c r="N30" s="2" t="s">
        <v>41</v>
      </c>
      <c r="O30" s="11">
        <f t="shared" si="0"/>
        <v>0</v>
      </c>
      <c r="P30" s="11">
        <f t="shared" si="1"/>
        <v>3</v>
      </c>
      <c r="Q30" s="11">
        <f t="shared" si="2"/>
        <v>7</v>
      </c>
      <c r="R30" s="11">
        <f t="shared" si="3"/>
        <v>650</v>
      </c>
      <c r="S30" s="2">
        <v>300</v>
      </c>
      <c r="T30" s="11">
        <f t="shared" si="4"/>
        <v>950</v>
      </c>
      <c r="U30" s="3">
        <v>950</v>
      </c>
      <c r="V30" s="11" t="str">
        <f t="shared" si="5"/>
        <v>점수 같음</v>
      </c>
    </row>
    <row r="31" spans="1:22" ht="15.75" customHeight="1">
      <c r="A31" s="23"/>
      <c r="B31" s="23"/>
      <c r="C31" s="23"/>
      <c r="D31" s="23"/>
      <c r="E31" s="9" t="s">
        <v>10</v>
      </c>
      <c r="F31" s="9" t="s">
        <v>271</v>
      </c>
      <c r="G31" s="9" t="s">
        <v>141</v>
      </c>
      <c r="H31" s="9" t="s">
        <v>319</v>
      </c>
      <c r="I31" s="9" t="s">
        <v>86</v>
      </c>
      <c r="J31" s="9" t="s">
        <v>320</v>
      </c>
      <c r="K31" s="9" t="s">
        <v>22</v>
      </c>
      <c r="L31" s="9" t="s">
        <v>321</v>
      </c>
      <c r="N31" s="2" t="s">
        <v>37</v>
      </c>
      <c r="O31" s="11">
        <f t="shared" si="0"/>
        <v>1</v>
      </c>
      <c r="P31" s="11">
        <f t="shared" si="1"/>
        <v>2</v>
      </c>
      <c r="Q31" s="11">
        <f t="shared" si="2"/>
        <v>4</v>
      </c>
      <c r="R31" s="11">
        <f t="shared" si="3"/>
        <v>550</v>
      </c>
      <c r="S31" s="2">
        <v>380</v>
      </c>
      <c r="T31" s="11">
        <f t="shared" si="4"/>
        <v>930</v>
      </c>
      <c r="U31" s="3">
        <v>930</v>
      </c>
      <c r="V31" s="11" t="str">
        <f t="shared" si="5"/>
        <v>점수 같음</v>
      </c>
    </row>
    <row r="32" spans="1:22" ht="15.75" customHeight="1">
      <c r="A32" s="22" t="s">
        <v>205</v>
      </c>
      <c r="B32" s="22" t="s">
        <v>306</v>
      </c>
      <c r="C32" s="22" t="s">
        <v>212</v>
      </c>
      <c r="D32" s="22">
        <v>32</v>
      </c>
      <c r="E32" s="9" t="s">
        <v>27</v>
      </c>
      <c r="F32" s="9" t="s">
        <v>322</v>
      </c>
      <c r="G32" s="9" t="s">
        <v>91</v>
      </c>
      <c r="H32" s="9" t="s">
        <v>323</v>
      </c>
      <c r="I32" s="9" t="s">
        <v>68</v>
      </c>
      <c r="J32" s="9" t="s">
        <v>324</v>
      </c>
      <c r="K32" s="9" t="s">
        <v>114</v>
      </c>
      <c r="L32" s="9" t="s">
        <v>325</v>
      </c>
      <c r="N32" s="2" t="s">
        <v>39</v>
      </c>
      <c r="O32" s="11">
        <f t="shared" si="0"/>
        <v>1</v>
      </c>
      <c r="P32" s="11">
        <f t="shared" si="1"/>
        <v>5</v>
      </c>
      <c r="Q32" s="11">
        <f t="shared" si="2"/>
        <v>1</v>
      </c>
      <c r="R32" s="11">
        <f t="shared" si="3"/>
        <v>700</v>
      </c>
      <c r="S32" s="2">
        <v>230</v>
      </c>
      <c r="T32" s="11">
        <f t="shared" si="4"/>
        <v>930</v>
      </c>
      <c r="U32" s="3">
        <v>930</v>
      </c>
      <c r="V32" s="11" t="str">
        <f t="shared" si="5"/>
        <v>점수 같음</v>
      </c>
    </row>
    <row r="33" spans="1:22" ht="15.75" customHeight="1">
      <c r="A33" s="23"/>
      <c r="B33" s="23"/>
      <c r="C33" s="23"/>
      <c r="D33" s="23"/>
      <c r="E33" s="9" t="s">
        <v>27</v>
      </c>
      <c r="F33" s="9" t="s">
        <v>326</v>
      </c>
      <c r="G33" s="9" t="s">
        <v>10</v>
      </c>
      <c r="H33" s="9" t="s">
        <v>327</v>
      </c>
      <c r="I33" s="9" t="s">
        <v>21</v>
      </c>
      <c r="J33" s="9" t="s">
        <v>328</v>
      </c>
      <c r="K33" s="9" t="s">
        <v>114</v>
      </c>
      <c r="L33" s="9" t="s">
        <v>329</v>
      </c>
      <c r="N33" s="2" t="s">
        <v>40</v>
      </c>
      <c r="O33" s="11">
        <f t="shared" si="0"/>
        <v>2</v>
      </c>
      <c r="P33" s="11">
        <f t="shared" si="1"/>
        <v>3</v>
      </c>
      <c r="Q33" s="11">
        <f t="shared" si="2"/>
        <v>1</v>
      </c>
      <c r="R33" s="11">
        <f t="shared" si="3"/>
        <v>650</v>
      </c>
      <c r="S33" s="2">
        <v>260</v>
      </c>
      <c r="T33" s="11">
        <f t="shared" si="4"/>
        <v>910</v>
      </c>
      <c r="U33" s="3">
        <v>910</v>
      </c>
      <c r="V33" s="11" t="str">
        <f t="shared" si="5"/>
        <v>점수 같음</v>
      </c>
    </row>
    <row r="34" spans="1:22" ht="15.75" customHeight="1">
      <c r="A34" s="22" t="s">
        <v>205</v>
      </c>
      <c r="B34" s="22" t="s">
        <v>306</v>
      </c>
      <c r="C34" s="22" t="s">
        <v>221</v>
      </c>
      <c r="D34" s="22">
        <v>36</v>
      </c>
      <c r="E34" s="9" t="s">
        <v>52</v>
      </c>
      <c r="F34" s="9" t="s">
        <v>330</v>
      </c>
      <c r="G34" s="9" t="s">
        <v>124</v>
      </c>
      <c r="H34" s="9" t="s">
        <v>331</v>
      </c>
      <c r="I34" s="9" t="s">
        <v>29</v>
      </c>
      <c r="J34" s="9" t="s">
        <v>332</v>
      </c>
      <c r="K34" s="9" t="s">
        <v>149</v>
      </c>
      <c r="L34" s="9" t="s">
        <v>333</v>
      </c>
      <c r="N34" s="2" t="s">
        <v>46</v>
      </c>
      <c r="O34" s="11">
        <f t="shared" si="0"/>
        <v>2</v>
      </c>
      <c r="P34" s="11">
        <f t="shared" si="1"/>
        <v>3</v>
      </c>
      <c r="Q34" s="11">
        <f t="shared" si="2"/>
        <v>1</v>
      </c>
      <c r="R34" s="11">
        <f t="shared" si="3"/>
        <v>650</v>
      </c>
      <c r="S34" s="2">
        <v>240</v>
      </c>
      <c r="T34" s="11">
        <f t="shared" si="4"/>
        <v>890</v>
      </c>
      <c r="U34" s="3">
        <v>890</v>
      </c>
      <c r="V34" s="11" t="str">
        <f t="shared" si="5"/>
        <v>점수 같음</v>
      </c>
    </row>
    <row r="35" spans="1:22">
      <c r="A35" s="23"/>
      <c r="B35" s="23"/>
      <c r="C35" s="23"/>
      <c r="D35" s="23"/>
      <c r="E35" s="9" t="s">
        <v>52</v>
      </c>
      <c r="F35" s="9" t="s">
        <v>334</v>
      </c>
      <c r="G35" s="9" t="s">
        <v>116</v>
      </c>
      <c r="H35" s="9" t="s">
        <v>335</v>
      </c>
      <c r="I35" s="9" t="s">
        <v>44</v>
      </c>
      <c r="J35" s="9" t="s">
        <v>336</v>
      </c>
      <c r="K35" s="9" t="s">
        <v>149</v>
      </c>
      <c r="L35" s="9" t="s">
        <v>337</v>
      </c>
      <c r="N35" s="2" t="s">
        <v>42</v>
      </c>
      <c r="O35" s="11">
        <f t="shared" si="0"/>
        <v>2</v>
      </c>
      <c r="P35" s="11">
        <f t="shared" si="1"/>
        <v>1</v>
      </c>
      <c r="Q35" s="11">
        <f t="shared" si="2"/>
        <v>4</v>
      </c>
      <c r="R35" s="11">
        <f t="shared" si="3"/>
        <v>600</v>
      </c>
      <c r="S35" s="2">
        <v>290</v>
      </c>
      <c r="T35" s="11">
        <f t="shared" si="4"/>
        <v>890</v>
      </c>
      <c r="U35" s="3">
        <v>890</v>
      </c>
      <c r="V35" s="11" t="str">
        <f t="shared" si="5"/>
        <v>점수 같음</v>
      </c>
    </row>
    <row r="36" spans="1:22">
      <c r="A36" s="22" t="s">
        <v>205</v>
      </c>
      <c r="B36" s="22" t="s">
        <v>306</v>
      </c>
      <c r="C36" s="22" t="s">
        <v>301</v>
      </c>
      <c r="D36" s="22">
        <v>7</v>
      </c>
      <c r="E36" s="9" t="s">
        <v>31</v>
      </c>
      <c r="F36" s="9" t="s">
        <v>338</v>
      </c>
      <c r="G36" s="9" t="s">
        <v>12</v>
      </c>
      <c r="H36" s="9" t="s">
        <v>339</v>
      </c>
      <c r="I36" s="10"/>
      <c r="J36" s="10"/>
      <c r="K36" s="10"/>
      <c r="L36" s="10"/>
      <c r="N36" s="2" t="s">
        <v>43</v>
      </c>
      <c r="O36" s="11">
        <f t="shared" si="0"/>
        <v>2</v>
      </c>
      <c r="P36" s="11">
        <f t="shared" si="1"/>
        <v>1</v>
      </c>
      <c r="Q36" s="11">
        <f t="shared" si="2"/>
        <v>5</v>
      </c>
      <c r="R36" s="11">
        <f t="shared" si="3"/>
        <v>650</v>
      </c>
      <c r="S36" s="2">
        <v>240</v>
      </c>
      <c r="T36" s="11">
        <f t="shared" si="4"/>
        <v>890</v>
      </c>
      <c r="U36" s="3">
        <v>890</v>
      </c>
      <c r="V36" s="11" t="str">
        <f t="shared" si="5"/>
        <v>점수 같음</v>
      </c>
    </row>
    <row r="37" spans="1:22">
      <c r="A37" s="23"/>
      <c r="B37" s="23"/>
      <c r="C37" s="23"/>
      <c r="D37" s="23"/>
      <c r="E37" s="9" t="s">
        <v>31</v>
      </c>
      <c r="F37" s="9" t="s">
        <v>340</v>
      </c>
      <c r="G37" s="9" t="s">
        <v>16</v>
      </c>
      <c r="H37" s="9" t="s">
        <v>341</v>
      </c>
      <c r="I37" s="10"/>
      <c r="J37" s="10"/>
      <c r="K37" s="10"/>
      <c r="L37" s="10"/>
      <c r="N37" s="2" t="s">
        <v>44</v>
      </c>
      <c r="O37" s="11">
        <f t="shared" si="0"/>
        <v>2</v>
      </c>
      <c r="P37" s="11">
        <f t="shared" si="1"/>
        <v>2</v>
      </c>
      <c r="Q37" s="11">
        <f t="shared" si="2"/>
        <v>1</v>
      </c>
      <c r="R37" s="11">
        <f t="shared" si="3"/>
        <v>550</v>
      </c>
      <c r="S37" s="2">
        <v>340</v>
      </c>
      <c r="T37" s="11">
        <f t="shared" si="4"/>
        <v>890</v>
      </c>
      <c r="U37" s="3">
        <v>890</v>
      </c>
      <c r="V37" s="11" t="str">
        <f t="shared" si="5"/>
        <v>점수 같음</v>
      </c>
    </row>
    <row r="38" spans="1:22">
      <c r="A38" s="22" t="s">
        <v>205</v>
      </c>
      <c r="B38" s="22" t="s">
        <v>342</v>
      </c>
      <c r="C38" s="22" t="s">
        <v>269</v>
      </c>
      <c r="D38" s="22">
        <v>37</v>
      </c>
      <c r="E38" s="9" t="s">
        <v>43</v>
      </c>
      <c r="F38" s="9" t="s">
        <v>343</v>
      </c>
      <c r="G38" s="9" t="s">
        <v>16</v>
      </c>
      <c r="H38" s="9" t="s">
        <v>344</v>
      </c>
      <c r="I38" s="9" t="s">
        <v>130</v>
      </c>
      <c r="J38" s="9" t="s">
        <v>345</v>
      </c>
      <c r="K38" s="9" t="s">
        <v>147</v>
      </c>
      <c r="L38" s="9" t="s">
        <v>346</v>
      </c>
      <c r="N38" s="2" t="s">
        <v>45</v>
      </c>
      <c r="O38" s="11">
        <f t="shared" si="0"/>
        <v>4</v>
      </c>
      <c r="P38" s="11">
        <f t="shared" si="1"/>
        <v>0</v>
      </c>
      <c r="Q38" s="11">
        <f t="shared" si="2"/>
        <v>0</v>
      </c>
      <c r="R38" s="11">
        <f t="shared" si="3"/>
        <v>600</v>
      </c>
      <c r="S38" s="2">
        <v>290</v>
      </c>
      <c r="T38" s="11">
        <f t="shared" si="4"/>
        <v>890</v>
      </c>
      <c r="U38" s="3">
        <v>890</v>
      </c>
      <c r="V38" s="11" t="str">
        <f t="shared" si="5"/>
        <v>점수 같음</v>
      </c>
    </row>
    <row r="39" spans="1:22">
      <c r="A39" s="23"/>
      <c r="B39" s="23"/>
      <c r="C39" s="23"/>
      <c r="D39" s="23"/>
      <c r="E39" s="9" t="s">
        <v>21</v>
      </c>
      <c r="F39" s="9" t="s">
        <v>347</v>
      </c>
      <c r="G39" s="9" t="s">
        <v>28</v>
      </c>
      <c r="H39" s="9" t="s">
        <v>348</v>
      </c>
      <c r="I39" s="9" t="s">
        <v>87</v>
      </c>
      <c r="J39" s="9" t="s">
        <v>349</v>
      </c>
      <c r="K39" s="9" t="s">
        <v>50</v>
      </c>
      <c r="L39" s="9" t="s">
        <v>350</v>
      </c>
      <c r="N39" s="2" t="s">
        <v>47</v>
      </c>
      <c r="O39" s="11">
        <f t="shared" si="0"/>
        <v>1</v>
      </c>
      <c r="P39" s="11">
        <f t="shared" si="1"/>
        <v>2</v>
      </c>
      <c r="Q39" s="11">
        <f t="shared" si="2"/>
        <v>5</v>
      </c>
      <c r="R39" s="11">
        <f t="shared" si="3"/>
        <v>600</v>
      </c>
      <c r="S39" s="2">
        <v>270</v>
      </c>
      <c r="T39" s="11">
        <f t="shared" si="4"/>
        <v>870</v>
      </c>
      <c r="U39" s="3">
        <v>870</v>
      </c>
      <c r="V39" s="11" t="str">
        <f t="shared" si="5"/>
        <v>점수 같음</v>
      </c>
    </row>
    <row r="40" spans="1:22">
      <c r="A40" s="22" t="s">
        <v>205</v>
      </c>
      <c r="B40" s="22" t="s">
        <v>342</v>
      </c>
      <c r="C40" s="22" t="s">
        <v>207</v>
      </c>
      <c r="D40" s="22">
        <v>45</v>
      </c>
      <c r="E40" s="9" t="s">
        <v>29</v>
      </c>
      <c r="F40" s="9" t="s">
        <v>351</v>
      </c>
      <c r="G40" s="9" t="s">
        <v>97</v>
      </c>
      <c r="H40" s="9" t="s">
        <v>352</v>
      </c>
      <c r="I40" s="9" t="s">
        <v>149</v>
      </c>
      <c r="J40" s="9" t="s">
        <v>353</v>
      </c>
      <c r="K40" s="9" t="s">
        <v>60</v>
      </c>
      <c r="L40" s="9" t="s">
        <v>354</v>
      </c>
      <c r="N40" s="2" t="s">
        <v>48</v>
      </c>
      <c r="O40" s="11">
        <f t="shared" si="0"/>
        <v>3</v>
      </c>
      <c r="P40" s="11">
        <f t="shared" si="1"/>
        <v>0</v>
      </c>
      <c r="Q40" s="11">
        <f t="shared" si="2"/>
        <v>2</v>
      </c>
      <c r="R40" s="11">
        <f t="shared" si="3"/>
        <v>550</v>
      </c>
      <c r="S40" s="2">
        <v>310</v>
      </c>
      <c r="T40" s="11">
        <f t="shared" si="4"/>
        <v>860</v>
      </c>
      <c r="U40" s="3">
        <v>860</v>
      </c>
      <c r="V40" s="11" t="str">
        <f t="shared" si="5"/>
        <v>점수 같음</v>
      </c>
    </row>
    <row r="41" spans="1:22">
      <c r="A41" s="23"/>
      <c r="B41" s="23"/>
      <c r="C41" s="23"/>
      <c r="D41" s="23"/>
      <c r="E41" s="9" t="s">
        <v>29</v>
      </c>
      <c r="F41" s="9" t="s">
        <v>355</v>
      </c>
      <c r="G41" s="9" t="s">
        <v>73</v>
      </c>
      <c r="H41" s="9" t="s">
        <v>356</v>
      </c>
      <c r="I41" s="9" t="s">
        <v>73</v>
      </c>
      <c r="J41" s="9" t="s">
        <v>357</v>
      </c>
      <c r="K41" s="9" t="s">
        <v>47</v>
      </c>
      <c r="L41" s="9" t="s">
        <v>358</v>
      </c>
      <c r="N41" s="2" t="s">
        <v>49</v>
      </c>
      <c r="O41" s="11">
        <f t="shared" si="0"/>
        <v>1</v>
      </c>
      <c r="P41" s="11">
        <f t="shared" si="1"/>
        <v>1</v>
      </c>
      <c r="Q41" s="11">
        <f t="shared" si="2"/>
        <v>4</v>
      </c>
      <c r="R41" s="11">
        <f t="shared" si="3"/>
        <v>450</v>
      </c>
      <c r="S41" s="2">
        <v>400</v>
      </c>
      <c r="T41" s="11">
        <f t="shared" si="4"/>
        <v>850</v>
      </c>
      <c r="U41" s="3">
        <v>850</v>
      </c>
      <c r="V41" s="11" t="str">
        <f t="shared" si="5"/>
        <v>점수 같음</v>
      </c>
    </row>
    <row r="42" spans="1:22">
      <c r="A42" s="22" t="s">
        <v>205</v>
      </c>
      <c r="B42" s="22" t="s">
        <v>342</v>
      </c>
      <c r="C42" s="22" t="s">
        <v>212</v>
      </c>
      <c r="D42" s="22">
        <v>56</v>
      </c>
      <c r="E42" s="9" t="s">
        <v>160</v>
      </c>
      <c r="F42" s="9" t="s">
        <v>359</v>
      </c>
      <c r="G42" s="9" t="s">
        <v>79</v>
      </c>
      <c r="H42" s="9" t="s">
        <v>360</v>
      </c>
      <c r="I42" s="9" t="s">
        <v>170</v>
      </c>
      <c r="J42" s="9" t="s">
        <v>361</v>
      </c>
      <c r="K42" s="9" t="s">
        <v>105</v>
      </c>
      <c r="L42" s="9" t="s">
        <v>362</v>
      </c>
      <c r="N42" s="2" t="s">
        <v>50</v>
      </c>
      <c r="O42" s="11">
        <f t="shared" si="0"/>
        <v>1</v>
      </c>
      <c r="P42" s="11">
        <f t="shared" si="1"/>
        <v>2</v>
      </c>
      <c r="Q42" s="11">
        <f t="shared" si="2"/>
        <v>3</v>
      </c>
      <c r="R42" s="11">
        <f t="shared" si="3"/>
        <v>500</v>
      </c>
      <c r="S42" s="2">
        <v>350</v>
      </c>
      <c r="T42" s="11">
        <f t="shared" si="4"/>
        <v>850</v>
      </c>
      <c r="U42" s="3">
        <v>850</v>
      </c>
      <c r="V42" s="11" t="str">
        <f t="shared" si="5"/>
        <v>점수 같음</v>
      </c>
    </row>
    <row r="43" spans="1:22">
      <c r="A43" s="23"/>
      <c r="B43" s="23"/>
      <c r="C43" s="23"/>
      <c r="D43" s="23"/>
      <c r="E43" s="9" t="s">
        <v>47</v>
      </c>
      <c r="F43" s="9" t="s">
        <v>363</v>
      </c>
      <c r="G43" s="9" t="s">
        <v>90</v>
      </c>
      <c r="H43" s="9" t="s">
        <v>364</v>
      </c>
      <c r="I43" s="9" t="s">
        <v>10</v>
      </c>
      <c r="J43" s="9" t="s">
        <v>365</v>
      </c>
      <c r="K43" s="9" t="s">
        <v>105</v>
      </c>
      <c r="L43" s="9" t="s">
        <v>366</v>
      </c>
      <c r="N43" s="2" t="s">
        <v>51</v>
      </c>
      <c r="O43" s="11">
        <f t="shared" si="0"/>
        <v>3</v>
      </c>
      <c r="P43" s="11">
        <f t="shared" si="1"/>
        <v>1</v>
      </c>
      <c r="Q43" s="11">
        <f t="shared" si="2"/>
        <v>2</v>
      </c>
      <c r="R43" s="11">
        <f t="shared" si="3"/>
        <v>650</v>
      </c>
      <c r="S43" s="2">
        <v>180</v>
      </c>
      <c r="T43" s="11">
        <f t="shared" si="4"/>
        <v>830</v>
      </c>
      <c r="U43" s="3">
        <v>830</v>
      </c>
      <c r="V43" s="11" t="str">
        <f t="shared" si="5"/>
        <v>점수 같음</v>
      </c>
    </row>
    <row r="44" spans="1:22">
      <c r="A44" s="22" t="s">
        <v>205</v>
      </c>
      <c r="B44" s="22" t="s">
        <v>342</v>
      </c>
      <c r="C44" s="22" t="s">
        <v>221</v>
      </c>
      <c r="D44" s="22">
        <v>33</v>
      </c>
      <c r="E44" s="9" t="s">
        <v>33</v>
      </c>
      <c r="F44" s="9" t="s">
        <v>367</v>
      </c>
      <c r="G44" s="9" t="s">
        <v>13</v>
      </c>
      <c r="H44" s="9" t="s">
        <v>368</v>
      </c>
      <c r="I44" s="9" t="s">
        <v>47</v>
      </c>
      <c r="J44" s="9" t="s">
        <v>369</v>
      </c>
      <c r="K44" s="9" t="s">
        <v>30</v>
      </c>
      <c r="L44" s="9" t="s">
        <v>370</v>
      </c>
      <c r="N44" s="2" t="s">
        <v>52</v>
      </c>
      <c r="O44" s="11">
        <f t="shared" si="0"/>
        <v>2</v>
      </c>
      <c r="P44" s="11">
        <f t="shared" si="1"/>
        <v>2</v>
      </c>
      <c r="Q44" s="11">
        <f t="shared" si="2"/>
        <v>1</v>
      </c>
      <c r="R44" s="11">
        <f t="shared" si="3"/>
        <v>550</v>
      </c>
      <c r="S44" s="2">
        <v>270</v>
      </c>
      <c r="T44" s="11">
        <f t="shared" si="4"/>
        <v>820</v>
      </c>
      <c r="U44" s="3">
        <v>820</v>
      </c>
      <c r="V44" s="11" t="str">
        <f t="shared" si="5"/>
        <v>점수 같음</v>
      </c>
    </row>
    <row r="45" spans="1:22">
      <c r="A45" s="23"/>
      <c r="B45" s="23"/>
      <c r="C45" s="23"/>
      <c r="D45" s="23"/>
      <c r="E45" s="9" t="s">
        <v>74</v>
      </c>
      <c r="F45" s="9" t="s">
        <v>371</v>
      </c>
      <c r="G45" s="9" t="s">
        <v>142</v>
      </c>
      <c r="H45" s="9" t="s">
        <v>372</v>
      </c>
      <c r="I45" s="9" t="s">
        <v>47</v>
      </c>
      <c r="J45" s="9" t="s">
        <v>373</v>
      </c>
      <c r="K45" s="9" t="s">
        <v>30</v>
      </c>
      <c r="L45" s="9" t="s">
        <v>374</v>
      </c>
      <c r="N45" s="2" t="s">
        <v>53</v>
      </c>
      <c r="O45" s="11">
        <f t="shared" si="0"/>
        <v>1</v>
      </c>
      <c r="P45" s="11">
        <f t="shared" si="1"/>
        <v>2</v>
      </c>
      <c r="Q45" s="11">
        <f t="shared" si="2"/>
        <v>3</v>
      </c>
      <c r="R45" s="11">
        <f t="shared" si="3"/>
        <v>500</v>
      </c>
      <c r="S45" s="2">
        <v>320</v>
      </c>
      <c r="T45" s="11">
        <f t="shared" si="4"/>
        <v>820</v>
      </c>
      <c r="U45" s="3">
        <v>820</v>
      </c>
      <c r="V45" s="11" t="str">
        <f t="shared" si="5"/>
        <v>점수 같음</v>
      </c>
    </row>
    <row r="46" spans="1:22">
      <c r="A46" s="22" t="s">
        <v>205</v>
      </c>
      <c r="B46" s="22" t="s">
        <v>342</v>
      </c>
      <c r="C46" s="22" t="s">
        <v>301</v>
      </c>
      <c r="D46" s="22">
        <v>11</v>
      </c>
      <c r="E46" s="9" t="s">
        <v>29</v>
      </c>
      <c r="F46" s="9" t="s">
        <v>375</v>
      </c>
      <c r="G46" s="9" t="s">
        <v>38</v>
      </c>
      <c r="H46" s="9" t="s">
        <v>376</v>
      </c>
      <c r="I46" s="9" t="s">
        <v>43</v>
      </c>
      <c r="J46" s="9" t="s">
        <v>377</v>
      </c>
      <c r="K46" s="9" t="s">
        <v>61</v>
      </c>
      <c r="L46" s="9" t="s">
        <v>378</v>
      </c>
      <c r="N46" s="2" t="s">
        <v>54</v>
      </c>
      <c r="O46" s="11">
        <f t="shared" si="0"/>
        <v>1</v>
      </c>
      <c r="P46" s="11">
        <f t="shared" si="1"/>
        <v>0</v>
      </c>
      <c r="Q46" s="11">
        <f t="shared" si="2"/>
        <v>3</v>
      </c>
      <c r="R46" s="11">
        <f t="shared" si="3"/>
        <v>300</v>
      </c>
      <c r="S46" s="2">
        <v>510</v>
      </c>
      <c r="T46" s="11">
        <f t="shared" si="4"/>
        <v>810</v>
      </c>
      <c r="U46" s="3">
        <v>810</v>
      </c>
      <c r="V46" s="11" t="str">
        <f t="shared" si="5"/>
        <v>점수 같음</v>
      </c>
    </row>
    <row r="47" spans="1:22">
      <c r="A47" s="23"/>
      <c r="B47" s="23"/>
      <c r="C47" s="23"/>
      <c r="D47" s="23"/>
      <c r="E47" s="9" t="s">
        <v>80</v>
      </c>
      <c r="F47" s="9" t="s">
        <v>379</v>
      </c>
      <c r="G47" s="9" t="s">
        <v>44</v>
      </c>
      <c r="H47" s="9" t="s">
        <v>380</v>
      </c>
      <c r="I47" s="9" t="s">
        <v>81</v>
      </c>
      <c r="J47" s="9" t="s">
        <v>381</v>
      </c>
      <c r="K47" s="9" t="s">
        <v>61</v>
      </c>
      <c r="L47" s="9" t="s">
        <v>382</v>
      </c>
      <c r="N47" s="2" t="s">
        <v>55</v>
      </c>
      <c r="O47" s="11">
        <f t="shared" si="0"/>
        <v>2</v>
      </c>
      <c r="P47" s="11">
        <f t="shared" si="1"/>
        <v>1</v>
      </c>
      <c r="Q47" s="11">
        <f t="shared" si="2"/>
        <v>1</v>
      </c>
      <c r="R47" s="11">
        <f t="shared" si="3"/>
        <v>450</v>
      </c>
      <c r="S47" s="2">
        <v>340</v>
      </c>
      <c r="T47" s="11">
        <f t="shared" si="4"/>
        <v>790</v>
      </c>
      <c r="U47" s="3">
        <v>790</v>
      </c>
      <c r="V47" s="11" t="str">
        <f t="shared" si="5"/>
        <v>점수 같음</v>
      </c>
    </row>
    <row r="48" spans="1:22">
      <c r="A48" s="22" t="s">
        <v>205</v>
      </c>
      <c r="B48" s="22" t="s">
        <v>383</v>
      </c>
      <c r="C48" s="22" t="s">
        <v>269</v>
      </c>
      <c r="D48" s="22">
        <v>10</v>
      </c>
      <c r="E48" s="9" t="s">
        <v>51</v>
      </c>
      <c r="F48" s="9" t="s">
        <v>384</v>
      </c>
      <c r="G48" s="9" t="s">
        <v>15</v>
      </c>
      <c r="H48" s="9" t="s">
        <v>385</v>
      </c>
      <c r="I48" s="9" t="s">
        <v>29</v>
      </c>
      <c r="J48" s="9" t="s">
        <v>386</v>
      </c>
      <c r="K48" s="9" t="s">
        <v>12</v>
      </c>
      <c r="L48" s="9" t="s">
        <v>387</v>
      </c>
      <c r="N48" s="2" t="s">
        <v>56</v>
      </c>
      <c r="O48" s="11">
        <f t="shared" si="0"/>
        <v>1</v>
      </c>
      <c r="P48" s="11">
        <f t="shared" si="1"/>
        <v>0</v>
      </c>
      <c r="Q48" s="11">
        <f t="shared" si="2"/>
        <v>1</v>
      </c>
      <c r="R48" s="11">
        <f t="shared" si="3"/>
        <v>200</v>
      </c>
      <c r="S48" s="2">
        <v>590</v>
      </c>
      <c r="T48" s="11">
        <f t="shared" si="4"/>
        <v>790</v>
      </c>
      <c r="U48" s="3">
        <v>790</v>
      </c>
      <c r="V48" s="11" t="str">
        <f t="shared" si="5"/>
        <v>점수 같음</v>
      </c>
    </row>
    <row r="49" spans="1:22">
      <c r="A49" s="23"/>
      <c r="B49" s="23"/>
      <c r="C49" s="23"/>
      <c r="D49" s="23"/>
      <c r="E49" s="9" t="s">
        <v>91</v>
      </c>
      <c r="F49" s="9" t="s">
        <v>388</v>
      </c>
      <c r="G49" s="9" t="s">
        <v>130</v>
      </c>
      <c r="H49" s="9" t="s">
        <v>389</v>
      </c>
      <c r="I49" s="9" t="s">
        <v>184</v>
      </c>
      <c r="J49" s="9" t="s">
        <v>390</v>
      </c>
      <c r="K49" s="9" t="s">
        <v>91</v>
      </c>
      <c r="L49" s="9" t="s">
        <v>391</v>
      </c>
      <c r="N49" s="2" t="s">
        <v>57</v>
      </c>
      <c r="O49" s="11">
        <f t="shared" si="0"/>
        <v>2</v>
      </c>
      <c r="P49" s="11">
        <f t="shared" si="1"/>
        <v>0</v>
      </c>
      <c r="Q49" s="11">
        <f t="shared" si="2"/>
        <v>1</v>
      </c>
      <c r="R49" s="11">
        <f t="shared" si="3"/>
        <v>350</v>
      </c>
      <c r="S49" s="2">
        <v>440</v>
      </c>
      <c r="T49" s="11">
        <f t="shared" si="4"/>
        <v>790</v>
      </c>
      <c r="U49" s="3">
        <v>790</v>
      </c>
      <c r="V49" s="11" t="str">
        <f t="shared" si="5"/>
        <v>점수 같음</v>
      </c>
    </row>
    <row r="50" spans="1:22">
      <c r="A50" s="22" t="s">
        <v>205</v>
      </c>
      <c r="B50" s="22" t="s">
        <v>383</v>
      </c>
      <c r="C50" s="22" t="s">
        <v>207</v>
      </c>
      <c r="D50" s="22">
        <v>17</v>
      </c>
      <c r="E50" s="9" t="s">
        <v>25</v>
      </c>
      <c r="F50" s="9" t="s">
        <v>392</v>
      </c>
      <c r="G50" s="9" t="s">
        <v>24</v>
      </c>
      <c r="H50" s="9" t="s">
        <v>393</v>
      </c>
      <c r="I50" s="9" t="s">
        <v>16</v>
      </c>
      <c r="J50" s="9" t="s">
        <v>394</v>
      </c>
      <c r="K50" s="9" t="s">
        <v>156</v>
      </c>
      <c r="L50" s="9" t="s">
        <v>395</v>
      </c>
      <c r="N50" s="2" t="s">
        <v>58</v>
      </c>
      <c r="O50" s="11">
        <f t="shared" si="0"/>
        <v>1</v>
      </c>
      <c r="P50" s="11">
        <f t="shared" si="1"/>
        <v>4</v>
      </c>
      <c r="Q50" s="11">
        <f t="shared" si="2"/>
        <v>0</v>
      </c>
      <c r="R50" s="11">
        <f t="shared" si="3"/>
        <v>550</v>
      </c>
      <c r="S50" s="2">
        <v>240</v>
      </c>
      <c r="T50" s="11">
        <f t="shared" si="4"/>
        <v>790</v>
      </c>
      <c r="U50" s="3">
        <v>790</v>
      </c>
      <c r="V50" s="11" t="str">
        <f t="shared" si="5"/>
        <v>점수 같음</v>
      </c>
    </row>
    <row r="51" spans="1:22">
      <c r="A51" s="23"/>
      <c r="B51" s="23"/>
      <c r="C51" s="23"/>
      <c r="D51" s="23"/>
      <c r="E51" s="9" t="s">
        <v>83</v>
      </c>
      <c r="F51" s="9" t="s">
        <v>396</v>
      </c>
      <c r="G51" s="9" t="s">
        <v>24</v>
      </c>
      <c r="H51" s="9" t="s">
        <v>397</v>
      </c>
      <c r="I51" s="9" t="s">
        <v>16</v>
      </c>
      <c r="J51" s="9" t="s">
        <v>398</v>
      </c>
      <c r="K51" s="9" t="s">
        <v>178</v>
      </c>
      <c r="L51" s="9" t="s">
        <v>399</v>
      </c>
      <c r="N51" s="2" t="s">
        <v>59</v>
      </c>
      <c r="O51" s="11">
        <f t="shared" si="0"/>
        <v>1</v>
      </c>
      <c r="P51" s="11">
        <f t="shared" si="1"/>
        <v>2</v>
      </c>
      <c r="Q51" s="11">
        <f t="shared" si="2"/>
        <v>3</v>
      </c>
      <c r="R51" s="11">
        <f t="shared" si="3"/>
        <v>500</v>
      </c>
      <c r="S51" s="2">
        <v>290</v>
      </c>
      <c r="T51" s="11">
        <f t="shared" si="4"/>
        <v>790</v>
      </c>
      <c r="U51" s="3">
        <v>790</v>
      </c>
      <c r="V51" s="11" t="str">
        <f t="shared" si="5"/>
        <v>점수 같음</v>
      </c>
    </row>
    <row r="52" spans="1:22">
      <c r="A52" s="22" t="s">
        <v>205</v>
      </c>
      <c r="B52" s="22" t="s">
        <v>383</v>
      </c>
      <c r="C52" s="22" t="s">
        <v>212</v>
      </c>
      <c r="D52" s="22">
        <v>17</v>
      </c>
      <c r="E52" s="9" t="s">
        <v>44</v>
      </c>
      <c r="F52" s="9" t="s">
        <v>400</v>
      </c>
      <c r="G52" s="9" t="s">
        <v>115</v>
      </c>
      <c r="H52" s="9" t="s">
        <v>401</v>
      </c>
      <c r="I52" s="9" t="s">
        <v>27</v>
      </c>
      <c r="J52" s="9" t="s">
        <v>402</v>
      </c>
      <c r="K52" s="9" t="s">
        <v>14</v>
      </c>
      <c r="L52" s="9" t="s">
        <v>403</v>
      </c>
      <c r="N52" s="2" t="s">
        <v>60</v>
      </c>
      <c r="O52" s="11">
        <f t="shared" si="0"/>
        <v>0</v>
      </c>
      <c r="P52" s="11">
        <f t="shared" si="1"/>
        <v>2</v>
      </c>
      <c r="Q52" s="11">
        <f t="shared" si="2"/>
        <v>4</v>
      </c>
      <c r="R52" s="11">
        <f t="shared" si="3"/>
        <v>400</v>
      </c>
      <c r="S52" s="2">
        <v>380</v>
      </c>
      <c r="T52" s="11">
        <f t="shared" si="4"/>
        <v>780</v>
      </c>
      <c r="U52" s="3">
        <v>780</v>
      </c>
      <c r="V52" s="11" t="str">
        <f t="shared" si="5"/>
        <v>점수 같음</v>
      </c>
    </row>
    <row r="53" spans="1:22">
      <c r="A53" s="23"/>
      <c r="B53" s="23"/>
      <c r="C53" s="23"/>
      <c r="D53" s="23"/>
      <c r="E53" s="9" t="s">
        <v>121</v>
      </c>
      <c r="F53" s="9" t="s">
        <v>404</v>
      </c>
      <c r="G53" s="9" t="s">
        <v>95</v>
      </c>
      <c r="H53" s="9" t="s">
        <v>405</v>
      </c>
      <c r="I53" s="9" t="s">
        <v>27</v>
      </c>
      <c r="J53" s="9" t="s">
        <v>406</v>
      </c>
      <c r="K53" s="9" t="s">
        <v>14</v>
      </c>
      <c r="L53" s="9" t="s">
        <v>407</v>
      </c>
      <c r="N53" s="2" t="s">
        <v>61</v>
      </c>
      <c r="O53" s="11">
        <f t="shared" si="0"/>
        <v>2</v>
      </c>
      <c r="P53" s="11">
        <f t="shared" si="1"/>
        <v>1</v>
      </c>
      <c r="Q53" s="11">
        <f t="shared" si="2"/>
        <v>4</v>
      </c>
      <c r="R53" s="11">
        <f t="shared" si="3"/>
        <v>600</v>
      </c>
      <c r="S53" s="2">
        <v>170</v>
      </c>
      <c r="T53" s="11">
        <f t="shared" si="4"/>
        <v>770</v>
      </c>
      <c r="U53" s="3">
        <v>770</v>
      </c>
      <c r="V53" s="11" t="str">
        <f t="shared" si="5"/>
        <v>점수 같음</v>
      </c>
    </row>
    <row r="54" spans="1:22">
      <c r="A54" s="22" t="s">
        <v>205</v>
      </c>
      <c r="B54" s="22" t="s">
        <v>383</v>
      </c>
      <c r="C54" s="22" t="s">
        <v>221</v>
      </c>
      <c r="D54" s="22">
        <v>12</v>
      </c>
      <c r="E54" s="9" t="s">
        <v>12</v>
      </c>
      <c r="F54" s="9" t="s">
        <v>408</v>
      </c>
      <c r="G54" s="9" t="s">
        <v>41</v>
      </c>
      <c r="H54" s="9" t="s">
        <v>409</v>
      </c>
      <c r="I54" s="9" t="s">
        <v>33</v>
      </c>
      <c r="J54" s="9" t="s">
        <v>410</v>
      </c>
      <c r="K54" s="9" t="s">
        <v>72</v>
      </c>
      <c r="L54" s="9" t="s">
        <v>411</v>
      </c>
      <c r="N54" s="2" t="s">
        <v>62</v>
      </c>
      <c r="O54" s="11">
        <f t="shared" si="0"/>
        <v>1</v>
      </c>
      <c r="P54" s="11">
        <f t="shared" si="1"/>
        <v>1</v>
      </c>
      <c r="Q54" s="11">
        <f t="shared" si="2"/>
        <v>2</v>
      </c>
      <c r="R54" s="11">
        <f t="shared" si="3"/>
        <v>350</v>
      </c>
      <c r="S54" s="2">
        <v>410</v>
      </c>
      <c r="T54" s="11">
        <f t="shared" si="4"/>
        <v>760</v>
      </c>
      <c r="U54" s="3">
        <v>760</v>
      </c>
      <c r="V54" s="11" t="str">
        <f t="shared" si="5"/>
        <v>점수 같음</v>
      </c>
    </row>
    <row r="55" spans="1:22">
      <c r="A55" s="23"/>
      <c r="B55" s="23"/>
      <c r="C55" s="23"/>
      <c r="D55" s="23"/>
      <c r="E55" s="9" t="s">
        <v>12</v>
      </c>
      <c r="F55" s="9" t="s">
        <v>412</v>
      </c>
      <c r="G55" s="9" t="s">
        <v>41</v>
      </c>
      <c r="H55" s="9" t="s">
        <v>413</v>
      </c>
      <c r="I55" s="9" t="s">
        <v>154</v>
      </c>
      <c r="J55" s="9" t="s">
        <v>414</v>
      </c>
      <c r="K55" s="9" t="s">
        <v>72</v>
      </c>
      <c r="L55" s="9" t="s">
        <v>415</v>
      </c>
      <c r="N55" s="2" t="s">
        <v>63</v>
      </c>
      <c r="O55" s="11">
        <f t="shared" si="0"/>
        <v>1</v>
      </c>
      <c r="P55" s="11">
        <f t="shared" si="1"/>
        <v>2</v>
      </c>
      <c r="Q55" s="11">
        <f t="shared" si="2"/>
        <v>1</v>
      </c>
      <c r="R55" s="11">
        <f t="shared" si="3"/>
        <v>400</v>
      </c>
      <c r="S55" s="2">
        <v>350</v>
      </c>
      <c r="T55" s="11">
        <f t="shared" si="4"/>
        <v>750</v>
      </c>
      <c r="U55" s="3">
        <v>750</v>
      </c>
      <c r="V55" s="11" t="str">
        <f t="shared" si="5"/>
        <v>점수 같음</v>
      </c>
    </row>
    <row r="56" spans="1:22">
      <c r="A56" s="22" t="s">
        <v>205</v>
      </c>
      <c r="B56" s="22" t="s">
        <v>383</v>
      </c>
      <c r="C56" s="22" t="s">
        <v>301</v>
      </c>
      <c r="D56" s="22">
        <v>8</v>
      </c>
      <c r="E56" s="9" t="s">
        <v>19</v>
      </c>
      <c r="F56" s="9" t="s">
        <v>416</v>
      </c>
      <c r="G56" s="9" t="s">
        <v>24</v>
      </c>
      <c r="H56" s="9" t="s">
        <v>417</v>
      </c>
      <c r="I56" s="10"/>
      <c r="J56" s="10"/>
      <c r="K56" s="10"/>
      <c r="L56" s="10"/>
      <c r="N56" s="2" t="s">
        <v>66</v>
      </c>
      <c r="O56" s="11">
        <f t="shared" si="0"/>
        <v>1</v>
      </c>
      <c r="P56" s="11">
        <f t="shared" si="1"/>
        <v>2</v>
      </c>
      <c r="Q56" s="11">
        <f t="shared" si="2"/>
        <v>2</v>
      </c>
      <c r="R56" s="11">
        <f t="shared" si="3"/>
        <v>450</v>
      </c>
      <c r="S56" s="2">
        <v>280</v>
      </c>
      <c r="T56" s="11">
        <f t="shared" si="4"/>
        <v>730</v>
      </c>
      <c r="U56" s="3">
        <v>730</v>
      </c>
      <c r="V56" s="11" t="str">
        <f t="shared" si="5"/>
        <v>점수 같음</v>
      </c>
    </row>
    <row r="57" spans="1:22">
      <c r="A57" s="23"/>
      <c r="B57" s="23"/>
      <c r="C57" s="23"/>
      <c r="D57" s="23"/>
      <c r="E57" s="9" t="s">
        <v>61</v>
      </c>
      <c r="F57" s="9" t="s">
        <v>418</v>
      </c>
      <c r="G57" s="9" t="s">
        <v>14</v>
      </c>
      <c r="H57" s="9" t="s">
        <v>419</v>
      </c>
      <c r="I57" s="10"/>
      <c r="J57" s="10"/>
      <c r="K57" s="10"/>
      <c r="L57" s="10"/>
      <c r="N57" s="2" t="s">
        <v>64</v>
      </c>
      <c r="O57" s="11">
        <f t="shared" si="0"/>
        <v>2</v>
      </c>
      <c r="P57" s="11">
        <f t="shared" si="1"/>
        <v>1</v>
      </c>
      <c r="Q57" s="11">
        <f t="shared" si="2"/>
        <v>1</v>
      </c>
      <c r="R57" s="11">
        <f t="shared" si="3"/>
        <v>450</v>
      </c>
      <c r="S57" s="2">
        <v>280</v>
      </c>
      <c r="T57" s="11">
        <f t="shared" si="4"/>
        <v>730</v>
      </c>
      <c r="U57" s="3">
        <v>730</v>
      </c>
      <c r="V57" s="11" t="str">
        <f t="shared" si="5"/>
        <v>점수 같음</v>
      </c>
    </row>
    <row r="58" spans="1:22">
      <c r="A58" s="22" t="s">
        <v>205</v>
      </c>
      <c r="B58" s="22" t="s">
        <v>420</v>
      </c>
      <c r="C58" s="22" t="s">
        <v>269</v>
      </c>
      <c r="D58" s="22">
        <v>4</v>
      </c>
      <c r="E58" s="9" t="s">
        <v>24</v>
      </c>
      <c r="F58" s="9" t="s">
        <v>421</v>
      </c>
      <c r="G58" s="9" t="s">
        <v>73</v>
      </c>
      <c r="H58" s="9" t="s">
        <v>422</v>
      </c>
      <c r="I58" s="10"/>
      <c r="J58" s="10"/>
      <c r="K58" s="10"/>
      <c r="L58" s="10"/>
      <c r="N58" s="2" t="s">
        <v>69</v>
      </c>
      <c r="O58" s="11">
        <f t="shared" si="0"/>
        <v>1</v>
      </c>
      <c r="P58" s="11">
        <f t="shared" si="1"/>
        <v>0</v>
      </c>
      <c r="Q58" s="11">
        <f t="shared" si="2"/>
        <v>4</v>
      </c>
      <c r="R58" s="11">
        <f t="shared" si="3"/>
        <v>350</v>
      </c>
      <c r="S58" s="2">
        <v>370</v>
      </c>
      <c r="T58" s="11">
        <f t="shared" si="4"/>
        <v>720</v>
      </c>
      <c r="U58" s="3">
        <v>720</v>
      </c>
      <c r="V58" s="11" t="str">
        <f t="shared" si="5"/>
        <v>점수 같음</v>
      </c>
    </row>
    <row r="59" spans="1:22">
      <c r="A59" s="23"/>
      <c r="B59" s="23"/>
      <c r="C59" s="23"/>
      <c r="D59" s="23"/>
      <c r="E59" s="9" t="s">
        <v>100</v>
      </c>
      <c r="F59" s="9" t="s">
        <v>423</v>
      </c>
      <c r="G59" s="9" t="s">
        <v>73</v>
      </c>
      <c r="H59" s="9" t="s">
        <v>424</v>
      </c>
      <c r="I59" s="10"/>
      <c r="J59" s="10"/>
      <c r="K59" s="10"/>
      <c r="L59" s="10"/>
      <c r="N59" s="2" t="s">
        <v>65</v>
      </c>
      <c r="O59" s="11">
        <f t="shared" si="0"/>
        <v>0</v>
      </c>
      <c r="P59" s="11">
        <f t="shared" si="1"/>
        <v>2</v>
      </c>
      <c r="Q59" s="11">
        <f t="shared" si="2"/>
        <v>0</v>
      </c>
      <c r="R59" s="11">
        <f t="shared" si="3"/>
        <v>200</v>
      </c>
      <c r="S59" s="2">
        <v>520</v>
      </c>
      <c r="T59" s="11">
        <f t="shared" si="4"/>
        <v>720</v>
      </c>
      <c r="U59" s="3">
        <v>720</v>
      </c>
      <c r="V59" s="11" t="str">
        <f t="shared" si="5"/>
        <v>점수 같음</v>
      </c>
    </row>
    <row r="60" spans="1:22">
      <c r="A60" s="22" t="s">
        <v>205</v>
      </c>
      <c r="B60" s="22" t="s">
        <v>420</v>
      </c>
      <c r="C60" s="22" t="s">
        <v>207</v>
      </c>
      <c r="D60" s="22">
        <v>5</v>
      </c>
      <c r="E60" s="9" t="s">
        <v>44</v>
      </c>
      <c r="F60" s="9" t="s">
        <v>425</v>
      </c>
      <c r="G60" s="9" t="s">
        <v>74</v>
      </c>
      <c r="H60" s="9" t="s">
        <v>426</v>
      </c>
      <c r="I60" s="10"/>
      <c r="J60" s="10"/>
      <c r="K60" s="10"/>
      <c r="L60" s="10"/>
      <c r="N60" s="2" t="s">
        <v>67</v>
      </c>
      <c r="O60" s="11">
        <f t="shared" si="0"/>
        <v>1</v>
      </c>
      <c r="P60" s="11">
        <f t="shared" si="1"/>
        <v>4</v>
      </c>
      <c r="Q60" s="11">
        <f t="shared" si="2"/>
        <v>0</v>
      </c>
      <c r="R60" s="11">
        <f t="shared" si="3"/>
        <v>550</v>
      </c>
      <c r="S60" s="2">
        <v>140</v>
      </c>
      <c r="T60" s="11">
        <f t="shared" si="4"/>
        <v>690</v>
      </c>
      <c r="U60" s="3">
        <v>690</v>
      </c>
      <c r="V60" s="11" t="str">
        <f t="shared" si="5"/>
        <v>점수 같음</v>
      </c>
    </row>
    <row r="61" spans="1:22">
      <c r="A61" s="23"/>
      <c r="B61" s="23"/>
      <c r="C61" s="23"/>
      <c r="D61" s="23"/>
      <c r="E61" s="9" t="s">
        <v>159</v>
      </c>
      <c r="F61" s="9" t="s">
        <v>427</v>
      </c>
      <c r="G61" s="9" t="s">
        <v>25</v>
      </c>
      <c r="H61" s="9" t="s">
        <v>428</v>
      </c>
      <c r="I61" s="10"/>
      <c r="J61" s="10"/>
      <c r="K61" s="10"/>
      <c r="L61" s="10"/>
      <c r="N61" s="2" t="s">
        <v>68</v>
      </c>
      <c r="O61" s="11">
        <f t="shared" si="0"/>
        <v>0</v>
      </c>
      <c r="P61" s="11">
        <f t="shared" si="1"/>
        <v>1</v>
      </c>
      <c r="Q61" s="11">
        <f t="shared" si="2"/>
        <v>5</v>
      </c>
      <c r="R61" s="11">
        <f t="shared" si="3"/>
        <v>350</v>
      </c>
      <c r="S61" s="2">
        <v>340</v>
      </c>
      <c r="T61" s="11">
        <f t="shared" si="4"/>
        <v>690</v>
      </c>
      <c r="U61" s="3">
        <v>690</v>
      </c>
      <c r="V61" s="11" t="str">
        <f t="shared" si="5"/>
        <v>점수 같음</v>
      </c>
    </row>
    <row r="62" spans="1:22">
      <c r="A62" s="22" t="s">
        <v>205</v>
      </c>
      <c r="B62" s="22" t="s">
        <v>420</v>
      </c>
      <c r="C62" s="22" t="s">
        <v>212</v>
      </c>
      <c r="D62" s="22">
        <v>4</v>
      </c>
      <c r="E62" s="9" t="s">
        <v>152</v>
      </c>
      <c r="F62" s="9" t="s">
        <v>429</v>
      </c>
      <c r="G62" s="9" t="s">
        <v>122</v>
      </c>
      <c r="H62" s="9" t="s">
        <v>430</v>
      </c>
      <c r="I62" s="10"/>
      <c r="J62" s="10"/>
      <c r="K62" s="10"/>
      <c r="L62" s="10"/>
      <c r="N62" s="2" t="s">
        <v>70</v>
      </c>
      <c r="O62" s="11">
        <f t="shared" si="0"/>
        <v>1</v>
      </c>
      <c r="P62" s="11">
        <f t="shared" si="1"/>
        <v>2</v>
      </c>
      <c r="Q62" s="11">
        <f t="shared" si="2"/>
        <v>2</v>
      </c>
      <c r="R62" s="11">
        <f t="shared" si="3"/>
        <v>450</v>
      </c>
      <c r="S62" s="2">
        <v>230</v>
      </c>
      <c r="T62" s="11">
        <f t="shared" si="4"/>
        <v>680</v>
      </c>
      <c r="U62" s="3">
        <v>680</v>
      </c>
      <c r="V62" s="11" t="str">
        <f t="shared" si="5"/>
        <v>점수 같음</v>
      </c>
    </row>
    <row r="63" spans="1:22">
      <c r="A63" s="23"/>
      <c r="B63" s="23"/>
      <c r="C63" s="23"/>
      <c r="D63" s="23"/>
      <c r="E63" s="9" t="s">
        <v>109</v>
      </c>
      <c r="F63" s="9" t="s">
        <v>295</v>
      </c>
      <c r="G63" s="9" t="s">
        <v>122</v>
      </c>
      <c r="H63" s="9" t="s">
        <v>431</v>
      </c>
      <c r="I63" s="10"/>
      <c r="J63" s="10"/>
      <c r="K63" s="10"/>
      <c r="L63" s="10"/>
      <c r="N63" s="2" t="s">
        <v>71</v>
      </c>
      <c r="O63" s="11">
        <f t="shared" si="0"/>
        <v>1</v>
      </c>
      <c r="P63" s="11">
        <f t="shared" si="1"/>
        <v>3</v>
      </c>
      <c r="Q63" s="11">
        <f t="shared" si="2"/>
        <v>1</v>
      </c>
      <c r="R63" s="11">
        <f t="shared" si="3"/>
        <v>500</v>
      </c>
      <c r="S63" s="2">
        <v>170</v>
      </c>
      <c r="T63" s="11">
        <f t="shared" si="4"/>
        <v>670</v>
      </c>
      <c r="U63" s="3">
        <v>670</v>
      </c>
      <c r="V63" s="11" t="str">
        <f t="shared" si="5"/>
        <v>점수 같음</v>
      </c>
    </row>
    <row r="64" spans="1:22">
      <c r="A64" s="22" t="s">
        <v>205</v>
      </c>
      <c r="B64" s="22" t="s">
        <v>420</v>
      </c>
      <c r="C64" s="22" t="s">
        <v>221</v>
      </c>
      <c r="D64" s="22">
        <v>6</v>
      </c>
      <c r="E64" s="9" t="s">
        <v>45</v>
      </c>
      <c r="F64" s="9" t="s">
        <v>432</v>
      </c>
      <c r="G64" s="9" t="s">
        <v>25</v>
      </c>
      <c r="H64" s="9" t="s">
        <v>433</v>
      </c>
      <c r="I64" s="10"/>
      <c r="J64" s="10"/>
      <c r="K64" s="10"/>
      <c r="L64" s="10"/>
      <c r="N64" s="2" t="s">
        <v>72</v>
      </c>
      <c r="O64" s="11">
        <f t="shared" si="0"/>
        <v>1</v>
      </c>
      <c r="P64" s="11">
        <f t="shared" si="1"/>
        <v>2</v>
      </c>
      <c r="Q64" s="11">
        <f t="shared" si="2"/>
        <v>4</v>
      </c>
      <c r="R64" s="11">
        <f t="shared" si="3"/>
        <v>550</v>
      </c>
      <c r="S64" s="2">
        <v>120</v>
      </c>
      <c r="T64" s="11">
        <f t="shared" si="4"/>
        <v>670</v>
      </c>
      <c r="U64" s="3">
        <v>670</v>
      </c>
      <c r="V64" s="11" t="str">
        <f t="shared" si="5"/>
        <v>점수 같음</v>
      </c>
    </row>
    <row r="65" spans="1:22">
      <c r="A65" s="23"/>
      <c r="B65" s="23"/>
      <c r="C65" s="23"/>
      <c r="D65" s="23"/>
      <c r="E65" s="9" t="s">
        <v>133</v>
      </c>
      <c r="F65" s="9" t="s">
        <v>434</v>
      </c>
      <c r="G65" s="9" t="s">
        <v>25</v>
      </c>
      <c r="H65" s="9" t="s">
        <v>435</v>
      </c>
      <c r="I65" s="10"/>
      <c r="J65" s="10"/>
      <c r="K65" s="10"/>
      <c r="L65" s="10"/>
      <c r="N65" s="2" t="s">
        <v>73</v>
      </c>
      <c r="O65" s="11">
        <f t="shared" si="0"/>
        <v>0</v>
      </c>
      <c r="P65" s="11">
        <f t="shared" si="1"/>
        <v>3</v>
      </c>
      <c r="Q65" s="11">
        <f t="shared" si="2"/>
        <v>3</v>
      </c>
      <c r="R65" s="11">
        <f t="shared" si="3"/>
        <v>450</v>
      </c>
      <c r="S65" s="2">
        <v>210</v>
      </c>
      <c r="T65" s="11">
        <f t="shared" si="4"/>
        <v>660</v>
      </c>
      <c r="U65" s="3">
        <v>660</v>
      </c>
      <c r="V65" s="11" t="str">
        <f t="shared" si="5"/>
        <v>점수 같음</v>
      </c>
    </row>
    <row r="66" spans="1:22">
      <c r="A66" s="22" t="s">
        <v>205</v>
      </c>
      <c r="B66" s="22" t="s">
        <v>436</v>
      </c>
      <c r="C66" s="22" t="s">
        <v>269</v>
      </c>
      <c r="D66" s="22">
        <v>8</v>
      </c>
      <c r="E66" s="9" t="s">
        <v>168</v>
      </c>
      <c r="F66" s="9" t="s">
        <v>437</v>
      </c>
      <c r="G66" s="9" t="s">
        <v>100</v>
      </c>
      <c r="H66" s="9" t="s">
        <v>438</v>
      </c>
      <c r="I66" s="10"/>
      <c r="J66" s="10"/>
      <c r="K66" s="10"/>
      <c r="L66" s="10"/>
      <c r="N66" s="2" t="s">
        <v>74</v>
      </c>
      <c r="O66" s="11">
        <f t="shared" si="0"/>
        <v>2</v>
      </c>
      <c r="P66" s="11">
        <f t="shared" si="1"/>
        <v>2</v>
      </c>
      <c r="Q66" s="11">
        <f t="shared" si="2"/>
        <v>1</v>
      </c>
      <c r="R66" s="11">
        <f t="shared" si="3"/>
        <v>550</v>
      </c>
      <c r="S66" s="2">
        <v>110</v>
      </c>
      <c r="T66" s="11">
        <f t="shared" si="4"/>
        <v>660</v>
      </c>
      <c r="U66" s="3">
        <v>660</v>
      </c>
      <c r="V66" s="11" t="str">
        <f t="shared" si="5"/>
        <v>점수 같음</v>
      </c>
    </row>
    <row r="67" spans="1:22">
      <c r="A67" s="23"/>
      <c r="B67" s="23"/>
      <c r="C67" s="23"/>
      <c r="D67" s="23"/>
      <c r="E67" s="9" t="s">
        <v>72</v>
      </c>
      <c r="F67" s="9" t="s">
        <v>439</v>
      </c>
      <c r="G67" s="9" t="s">
        <v>100</v>
      </c>
      <c r="H67" s="9" t="s">
        <v>440</v>
      </c>
      <c r="I67" s="10"/>
      <c r="J67" s="10"/>
      <c r="K67" s="10"/>
      <c r="L67" s="10"/>
      <c r="N67" s="2" t="s">
        <v>75</v>
      </c>
      <c r="O67" s="11">
        <f t="shared" si="0"/>
        <v>2</v>
      </c>
      <c r="P67" s="11">
        <f t="shared" si="1"/>
        <v>2</v>
      </c>
      <c r="Q67" s="11">
        <f t="shared" si="2"/>
        <v>0</v>
      </c>
      <c r="R67" s="11">
        <f t="shared" si="3"/>
        <v>500</v>
      </c>
      <c r="S67" s="2">
        <v>150</v>
      </c>
      <c r="T67" s="11">
        <f t="shared" si="4"/>
        <v>650</v>
      </c>
      <c r="U67" s="3">
        <v>650</v>
      </c>
      <c r="V67" s="11" t="str">
        <f t="shared" si="5"/>
        <v>점수 같음</v>
      </c>
    </row>
    <row r="68" spans="1:22">
      <c r="A68" s="22" t="s">
        <v>441</v>
      </c>
      <c r="B68" s="22" t="s">
        <v>206</v>
      </c>
      <c r="C68" s="22" t="s">
        <v>269</v>
      </c>
      <c r="D68" s="22">
        <v>11</v>
      </c>
      <c r="E68" s="9" t="s">
        <v>28</v>
      </c>
      <c r="F68" s="9" t="s">
        <v>442</v>
      </c>
      <c r="G68" s="9" t="s">
        <v>15</v>
      </c>
      <c r="H68" s="9" t="s">
        <v>443</v>
      </c>
      <c r="I68" s="9" t="s">
        <v>22</v>
      </c>
      <c r="J68" s="9" t="s">
        <v>234</v>
      </c>
      <c r="K68" s="9" t="s">
        <v>89</v>
      </c>
      <c r="L68" s="9" t="s">
        <v>444</v>
      </c>
      <c r="N68" s="2" t="s">
        <v>76</v>
      </c>
      <c r="O68" s="11">
        <f t="shared" si="0"/>
        <v>0</v>
      </c>
      <c r="P68" s="11">
        <f t="shared" si="1"/>
        <v>1</v>
      </c>
      <c r="Q68" s="11">
        <f t="shared" si="2"/>
        <v>3</v>
      </c>
      <c r="R68" s="11">
        <f t="shared" si="3"/>
        <v>250</v>
      </c>
      <c r="S68" s="2">
        <v>400</v>
      </c>
      <c r="T68" s="11">
        <f t="shared" si="4"/>
        <v>650</v>
      </c>
      <c r="U68" s="3">
        <v>650</v>
      </c>
      <c r="V68" s="11" t="str">
        <f t="shared" si="5"/>
        <v>점수 같음</v>
      </c>
    </row>
    <row r="69" spans="1:22">
      <c r="A69" s="23"/>
      <c r="B69" s="23"/>
      <c r="C69" s="23"/>
      <c r="D69" s="23"/>
      <c r="E69" s="9" t="s">
        <v>20</v>
      </c>
      <c r="F69" s="9" t="s">
        <v>445</v>
      </c>
      <c r="G69" s="9" t="s">
        <v>15</v>
      </c>
      <c r="H69" s="9" t="s">
        <v>446</v>
      </c>
      <c r="I69" s="9" t="s">
        <v>22</v>
      </c>
      <c r="J69" s="9" t="s">
        <v>447</v>
      </c>
      <c r="K69" s="9" t="s">
        <v>101</v>
      </c>
      <c r="L69" s="9" t="s">
        <v>448</v>
      </c>
      <c r="N69" s="2" t="s">
        <v>79</v>
      </c>
      <c r="O69" s="11">
        <f t="shared" si="0"/>
        <v>0</v>
      </c>
      <c r="P69" s="11">
        <f t="shared" si="1"/>
        <v>2</v>
      </c>
      <c r="Q69" s="11">
        <f t="shared" si="2"/>
        <v>1</v>
      </c>
      <c r="R69" s="11">
        <f t="shared" si="3"/>
        <v>250</v>
      </c>
      <c r="S69" s="2">
        <v>360</v>
      </c>
      <c r="T69" s="11">
        <f t="shared" si="4"/>
        <v>610</v>
      </c>
      <c r="U69" s="3">
        <v>610</v>
      </c>
      <c r="V69" s="11" t="str">
        <f t="shared" si="5"/>
        <v>점수 같음</v>
      </c>
    </row>
    <row r="70" spans="1:22">
      <c r="A70" s="22" t="s">
        <v>441</v>
      </c>
      <c r="B70" s="22" t="s">
        <v>206</v>
      </c>
      <c r="C70" s="22" t="s">
        <v>207</v>
      </c>
      <c r="D70" s="22">
        <v>11</v>
      </c>
      <c r="E70" s="9" t="s">
        <v>110</v>
      </c>
      <c r="F70" s="9" t="s">
        <v>449</v>
      </c>
      <c r="G70" s="9" t="s">
        <v>25</v>
      </c>
      <c r="H70" s="9" t="s">
        <v>450</v>
      </c>
      <c r="I70" s="9" t="s">
        <v>36</v>
      </c>
      <c r="J70" s="9" t="s">
        <v>451</v>
      </c>
      <c r="K70" s="9" t="s">
        <v>151</v>
      </c>
      <c r="L70" s="9" t="s">
        <v>452</v>
      </c>
      <c r="N70" s="2" t="s">
        <v>77</v>
      </c>
      <c r="O70" s="11">
        <f t="shared" si="0"/>
        <v>0</v>
      </c>
      <c r="P70" s="11">
        <f t="shared" si="1"/>
        <v>1</v>
      </c>
      <c r="Q70" s="11">
        <f t="shared" si="2"/>
        <v>0</v>
      </c>
      <c r="R70" s="11">
        <f t="shared" si="3"/>
        <v>100</v>
      </c>
      <c r="S70" s="2">
        <v>500</v>
      </c>
      <c r="T70" s="11">
        <f t="shared" si="4"/>
        <v>600</v>
      </c>
      <c r="U70" s="3">
        <v>600</v>
      </c>
      <c r="V70" s="11" t="str">
        <f t="shared" si="5"/>
        <v>점수 같음</v>
      </c>
    </row>
    <row r="71" spans="1:22">
      <c r="A71" s="23"/>
      <c r="B71" s="23"/>
      <c r="C71" s="23"/>
      <c r="D71" s="23"/>
      <c r="E71" s="9" t="s">
        <v>53</v>
      </c>
      <c r="F71" s="9" t="s">
        <v>453</v>
      </c>
      <c r="G71" s="9" t="s">
        <v>80</v>
      </c>
      <c r="H71" s="9" t="s">
        <v>210</v>
      </c>
      <c r="I71" s="9" t="s">
        <v>36</v>
      </c>
      <c r="J71" s="9" t="s">
        <v>454</v>
      </c>
      <c r="K71" s="9" t="s">
        <v>41</v>
      </c>
      <c r="L71" s="9" t="s">
        <v>455</v>
      </c>
      <c r="N71" s="2" t="s">
        <v>78</v>
      </c>
      <c r="O71" s="11">
        <f t="shared" si="0"/>
        <v>2</v>
      </c>
      <c r="P71" s="11">
        <f t="shared" si="1"/>
        <v>0</v>
      </c>
      <c r="Q71" s="11">
        <f t="shared" si="2"/>
        <v>0</v>
      </c>
      <c r="R71" s="11">
        <f t="shared" si="3"/>
        <v>300</v>
      </c>
      <c r="S71" s="2">
        <v>300</v>
      </c>
      <c r="T71" s="11">
        <f t="shared" si="4"/>
        <v>600</v>
      </c>
      <c r="U71" s="3">
        <v>600</v>
      </c>
      <c r="V71" s="11" t="str">
        <f t="shared" si="5"/>
        <v>점수 같음</v>
      </c>
    </row>
    <row r="72" spans="1:22">
      <c r="A72" s="22" t="s">
        <v>441</v>
      </c>
      <c r="B72" s="22" t="s">
        <v>206</v>
      </c>
      <c r="C72" s="22" t="s">
        <v>212</v>
      </c>
      <c r="D72" s="22">
        <v>20</v>
      </c>
      <c r="E72" s="9" t="s">
        <v>92</v>
      </c>
      <c r="F72" s="9" t="s">
        <v>456</v>
      </c>
      <c r="G72" s="9" t="s">
        <v>85</v>
      </c>
      <c r="H72" s="9" t="s">
        <v>457</v>
      </c>
      <c r="I72" s="9" t="s">
        <v>117</v>
      </c>
      <c r="J72" s="9" t="s">
        <v>458</v>
      </c>
      <c r="K72" s="9" t="s">
        <v>93</v>
      </c>
      <c r="L72" s="9" t="s">
        <v>459</v>
      </c>
      <c r="N72" s="2" t="s">
        <v>80</v>
      </c>
      <c r="O72" s="11">
        <f t="shared" si="0"/>
        <v>2</v>
      </c>
      <c r="P72" s="11">
        <f t="shared" si="1"/>
        <v>2</v>
      </c>
      <c r="Q72" s="11">
        <f t="shared" si="2"/>
        <v>0</v>
      </c>
      <c r="R72" s="11">
        <f t="shared" si="3"/>
        <v>500</v>
      </c>
      <c r="S72" s="2">
        <v>90</v>
      </c>
      <c r="T72" s="11">
        <f t="shared" si="4"/>
        <v>590</v>
      </c>
      <c r="U72" s="3">
        <v>590</v>
      </c>
      <c r="V72" s="11" t="str">
        <f t="shared" si="5"/>
        <v>점수 같음</v>
      </c>
    </row>
    <row r="73" spans="1:22">
      <c r="A73" s="23"/>
      <c r="B73" s="23"/>
      <c r="C73" s="23"/>
      <c r="D73" s="23"/>
      <c r="E73" s="9" t="s">
        <v>22</v>
      </c>
      <c r="F73" s="9" t="s">
        <v>460</v>
      </c>
      <c r="G73" s="9" t="s">
        <v>18</v>
      </c>
      <c r="H73" s="9" t="s">
        <v>461</v>
      </c>
      <c r="I73" s="9" t="s">
        <v>10</v>
      </c>
      <c r="J73" s="9" t="s">
        <v>462</v>
      </c>
      <c r="K73" s="9" t="s">
        <v>93</v>
      </c>
      <c r="L73" s="9" t="s">
        <v>463</v>
      </c>
      <c r="N73" s="2" t="s">
        <v>81</v>
      </c>
      <c r="O73" s="11">
        <f t="shared" si="0"/>
        <v>1</v>
      </c>
      <c r="P73" s="11">
        <f t="shared" si="1"/>
        <v>2</v>
      </c>
      <c r="Q73" s="11">
        <f t="shared" si="2"/>
        <v>2</v>
      </c>
      <c r="R73" s="11">
        <f t="shared" si="3"/>
        <v>450</v>
      </c>
      <c r="S73" s="2">
        <v>140</v>
      </c>
      <c r="T73" s="11">
        <f t="shared" si="4"/>
        <v>590</v>
      </c>
      <c r="U73" s="3">
        <v>590</v>
      </c>
      <c r="V73" s="11" t="str">
        <f t="shared" si="5"/>
        <v>점수 같음</v>
      </c>
    </row>
    <row r="74" spans="1:22">
      <c r="A74" s="22" t="s">
        <v>441</v>
      </c>
      <c r="B74" s="22" t="s">
        <v>206</v>
      </c>
      <c r="C74" s="22" t="s">
        <v>221</v>
      </c>
      <c r="D74" s="22">
        <v>51</v>
      </c>
      <c r="E74" s="9" t="s">
        <v>15</v>
      </c>
      <c r="F74" s="9" t="s">
        <v>464</v>
      </c>
      <c r="G74" s="9" t="s">
        <v>26</v>
      </c>
      <c r="H74" s="9" t="s">
        <v>465</v>
      </c>
      <c r="I74" s="9" t="s">
        <v>27</v>
      </c>
      <c r="J74" s="9" t="s">
        <v>466</v>
      </c>
      <c r="K74" s="9" t="s">
        <v>56</v>
      </c>
      <c r="L74" s="9" t="s">
        <v>467</v>
      </c>
      <c r="N74" s="2" t="s">
        <v>84</v>
      </c>
      <c r="O74" s="11">
        <f t="shared" si="0"/>
        <v>1</v>
      </c>
      <c r="P74" s="11">
        <f t="shared" si="1"/>
        <v>1</v>
      </c>
      <c r="Q74" s="11">
        <f t="shared" si="2"/>
        <v>2</v>
      </c>
      <c r="R74" s="11">
        <f t="shared" si="3"/>
        <v>350</v>
      </c>
      <c r="S74" s="2">
        <v>230</v>
      </c>
      <c r="T74" s="11">
        <f t="shared" si="4"/>
        <v>580</v>
      </c>
      <c r="U74" s="3">
        <v>580</v>
      </c>
      <c r="V74" s="11" t="str">
        <f t="shared" si="5"/>
        <v>점수 같음</v>
      </c>
    </row>
    <row r="75" spans="1:22">
      <c r="A75" s="23"/>
      <c r="B75" s="23"/>
      <c r="C75" s="23"/>
      <c r="D75" s="23"/>
      <c r="E75" s="9" t="s">
        <v>26</v>
      </c>
      <c r="F75" s="9" t="s">
        <v>222</v>
      </c>
      <c r="G75" s="9" t="s">
        <v>68</v>
      </c>
      <c r="H75" s="9" t="s">
        <v>468</v>
      </c>
      <c r="I75" s="9" t="s">
        <v>27</v>
      </c>
      <c r="J75" s="9" t="s">
        <v>469</v>
      </c>
      <c r="K75" s="9" t="s">
        <v>70</v>
      </c>
      <c r="L75" s="9" t="s">
        <v>470</v>
      </c>
      <c r="N75" s="2" t="s">
        <v>82</v>
      </c>
      <c r="O75" s="11">
        <f t="shared" si="0"/>
        <v>2</v>
      </c>
      <c r="P75" s="11">
        <f t="shared" si="1"/>
        <v>0</v>
      </c>
      <c r="Q75" s="11">
        <f t="shared" si="2"/>
        <v>0</v>
      </c>
      <c r="R75" s="11">
        <f t="shared" si="3"/>
        <v>300</v>
      </c>
      <c r="S75" s="2">
        <v>280</v>
      </c>
      <c r="T75" s="11">
        <f t="shared" si="4"/>
        <v>580</v>
      </c>
      <c r="U75" s="3">
        <v>580</v>
      </c>
      <c r="V75" s="11" t="str">
        <f t="shared" si="5"/>
        <v>점수 같음</v>
      </c>
    </row>
    <row r="76" spans="1:22">
      <c r="A76" s="22" t="s">
        <v>441</v>
      </c>
      <c r="B76" s="22" t="s">
        <v>239</v>
      </c>
      <c r="C76" s="22" t="s">
        <v>207</v>
      </c>
      <c r="D76" s="22">
        <v>22</v>
      </c>
      <c r="E76" s="9" t="s">
        <v>17</v>
      </c>
      <c r="F76" s="9" t="s">
        <v>471</v>
      </c>
      <c r="G76" s="9" t="s">
        <v>88</v>
      </c>
      <c r="H76" s="9" t="s">
        <v>472</v>
      </c>
      <c r="I76" s="9" t="s">
        <v>10</v>
      </c>
      <c r="J76" s="9" t="s">
        <v>473</v>
      </c>
      <c r="K76" s="9" t="s">
        <v>24</v>
      </c>
      <c r="L76" s="9" t="s">
        <v>240</v>
      </c>
      <c r="N76" s="2" t="s">
        <v>83</v>
      </c>
      <c r="O76" s="11">
        <f t="shared" si="0"/>
        <v>2</v>
      </c>
      <c r="P76" s="11">
        <f t="shared" si="1"/>
        <v>0</v>
      </c>
      <c r="Q76" s="11">
        <f t="shared" si="2"/>
        <v>2</v>
      </c>
      <c r="R76" s="11">
        <f t="shared" si="3"/>
        <v>400</v>
      </c>
      <c r="S76" s="2">
        <v>180</v>
      </c>
      <c r="T76" s="11">
        <f t="shared" si="4"/>
        <v>580</v>
      </c>
      <c r="U76" s="3">
        <v>580</v>
      </c>
      <c r="V76" s="11" t="str">
        <f t="shared" si="5"/>
        <v>점수 같음</v>
      </c>
    </row>
    <row r="77" spans="1:22">
      <c r="A77" s="23"/>
      <c r="B77" s="23"/>
      <c r="C77" s="23"/>
      <c r="D77" s="23"/>
      <c r="E77" s="9" t="s">
        <v>56</v>
      </c>
      <c r="F77" s="9" t="s">
        <v>474</v>
      </c>
      <c r="G77" s="9" t="s">
        <v>64</v>
      </c>
      <c r="H77" s="9" t="s">
        <v>475</v>
      </c>
      <c r="I77" s="9" t="s">
        <v>134</v>
      </c>
      <c r="J77" s="9" t="s">
        <v>476</v>
      </c>
      <c r="K77" s="9" t="s">
        <v>135</v>
      </c>
      <c r="L77" s="9" t="s">
        <v>477</v>
      </c>
      <c r="N77" s="2" t="s">
        <v>85</v>
      </c>
      <c r="O77" s="11">
        <f t="shared" si="0"/>
        <v>0</v>
      </c>
      <c r="P77" s="11">
        <f t="shared" si="1"/>
        <v>3</v>
      </c>
      <c r="Q77" s="11">
        <f t="shared" si="2"/>
        <v>0</v>
      </c>
      <c r="R77" s="11">
        <f t="shared" si="3"/>
        <v>300</v>
      </c>
      <c r="S77" s="2">
        <v>280</v>
      </c>
      <c r="T77" s="11">
        <f t="shared" si="4"/>
        <v>580</v>
      </c>
      <c r="U77" s="3">
        <v>580</v>
      </c>
      <c r="V77" s="11" t="str">
        <f t="shared" si="5"/>
        <v>점수 같음</v>
      </c>
    </row>
    <row r="78" spans="1:22">
      <c r="A78" s="22" t="s">
        <v>441</v>
      </c>
      <c r="B78" s="22" t="s">
        <v>239</v>
      </c>
      <c r="C78" s="22" t="s">
        <v>212</v>
      </c>
      <c r="D78" s="22">
        <v>36</v>
      </c>
      <c r="E78" s="9" t="s">
        <v>13</v>
      </c>
      <c r="F78" s="9" t="s">
        <v>478</v>
      </c>
      <c r="G78" s="9" t="s">
        <v>67</v>
      </c>
      <c r="H78" s="9" t="s">
        <v>479</v>
      </c>
      <c r="I78" s="9" t="s">
        <v>14</v>
      </c>
      <c r="J78" s="9" t="s">
        <v>480</v>
      </c>
      <c r="K78" s="9" t="s">
        <v>166</v>
      </c>
      <c r="L78" s="9" t="s">
        <v>481</v>
      </c>
      <c r="N78" s="2" t="s">
        <v>86</v>
      </c>
      <c r="O78" s="11">
        <f t="shared" si="0"/>
        <v>1</v>
      </c>
      <c r="P78" s="11">
        <f t="shared" si="1"/>
        <v>1</v>
      </c>
      <c r="Q78" s="11">
        <f t="shared" si="2"/>
        <v>3</v>
      </c>
      <c r="R78" s="11">
        <f t="shared" si="3"/>
        <v>400</v>
      </c>
      <c r="S78" s="2">
        <v>170</v>
      </c>
      <c r="T78" s="11">
        <f t="shared" si="4"/>
        <v>570</v>
      </c>
      <c r="U78" s="3">
        <v>570</v>
      </c>
      <c r="V78" s="11" t="str">
        <f t="shared" si="5"/>
        <v>점수 같음</v>
      </c>
    </row>
    <row r="79" spans="1:22">
      <c r="A79" s="23"/>
      <c r="B79" s="23"/>
      <c r="C79" s="23"/>
      <c r="D79" s="23"/>
      <c r="E79" s="9" t="s">
        <v>48</v>
      </c>
      <c r="F79" s="9" t="s">
        <v>482</v>
      </c>
      <c r="G79" s="9" t="s">
        <v>72</v>
      </c>
      <c r="H79" s="9" t="s">
        <v>483</v>
      </c>
      <c r="I79" s="9" t="s">
        <v>14</v>
      </c>
      <c r="J79" s="9" t="s">
        <v>484</v>
      </c>
      <c r="K79" s="9" t="s">
        <v>121</v>
      </c>
      <c r="L79" s="9" t="s">
        <v>485</v>
      </c>
      <c r="N79" s="2" t="s">
        <v>87</v>
      </c>
      <c r="O79" s="11">
        <f t="shared" si="0"/>
        <v>0</v>
      </c>
      <c r="P79" s="11">
        <f t="shared" si="1"/>
        <v>2</v>
      </c>
      <c r="Q79" s="11">
        <f t="shared" si="2"/>
        <v>1</v>
      </c>
      <c r="R79" s="11">
        <f t="shared" si="3"/>
        <v>250</v>
      </c>
      <c r="S79" s="2">
        <v>320</v>
      </c>
      <c r="T79" s="11">
        <f t="shared" si="4"/>
        <v>570</v>
      </c>
      <c r="U79" s="3">
        <v>570</v>
      </c>
      <c r="V79" s="11" t="str">
        <f t="shared" si="5"/>
        <v>점수 같음</v>
      </c>
    </row>
    <row r="80" spans="1:22">
      <c r="A80" s="22" t="s">
        <v>441</v>
      </c>
      <c r="B80" s="22" t="s">
        <v>239</v>
      </c>
      <c r="C80" s="22" t="s">
        <v>221</v>
      </c>
      <c r="D80" s="22">
        <v>55</v>
      </c>
      <c r="E80" s="9" t="s">
        <v>75</v>
      </c>
      <c r="F80" s="9" t="s">
        <v>256</v>
      </c>
      <c r="G80" s="9" t="s">
        <v>103</v>
      </c>
      <c r="H80" s="9" t="s">
        <v>486</v>
      </c>
      <c r="I80" s="9" t="s">
        <v>173</v>
      </c>
      <c r="J80" s="9" t="s">
        <v>487</v>
      </c>
      <c r="K80" s="9" t="s">
        <v>172</v>
      </c>
      <c r="L80" s="9" t="s">
        <v>488</v>
      </c>
      <c r="N80" s="2" t="s">
        <v>88</v>
      </c>
      <c r="O80" s="11">
        <f t="shared" si="0"/>
        <v>0</v>
      </c>
      <c r="P80" s="11">
        <f t="shared" si="1"/>
        <v>1</v>
      </c>
      <c r="Q80" s="11">
        <f t="shared" si="2"/>
        <v>2</v>
      </c>
      <c r="R80" s="11">
        <f t="shared" si="3"/>
        <v>200</v>
      </c>
      <c r="S80" s="2">
        <v>370</v>
      </c>
      <c r="T80" s="11">
        <f t="shared" si="4"/>
        <v>570</v>
      </c>
      <c r="U80" s="3">
        <v>570</v>
      </c>
      <c r="V80" s="11" t="str">
        <f t="shared" si="5"/>
        <v>점수 같음</v>
      </c>
    </row>
    <row r="81" spans="1:22">
      <c r="A81" s="23"/>
      <c r="B81" s="23"/>
      <c r="C81" s="23"/>
      <c r="D81" s="23"/>
      <c r="E81" s="9" t="s">
        <v>49</v>
      </c>
      <c r="F81" s="9" t="s">
        <v>489</v>
      </c>
      <c r="G81" s="9" t="s">
        <v>94</v>
      </c>
      <c r="H81" s="9" t="s">
        <v>490</v>
      </c>
      <c r="I81" s="9" t="s">
        <v>40</v>
      </c>
      <c r="J81" s="9" t="s">
        <v>491</v>
      </c>
      <c r="K81" s="9" t="s">
        <v>127</v>
      </c>
      <c r="L81" s="9" t="s">
        <v>492</v>
      </c>
      <c r="N81" s="2" t="s">
        <v>89</v>
      </c>
      <c r="O81" s="11">
        <f t="shared" si="0"/>
        <v>1</v>
      </c>
      <c r="P81" s="11">
        <f t="shared" si="1"/>
        <v>0</v>
      </c>
      <c r="Q81" s="11">
        <f t="shared" si="2"/>
        <v>1</v>
      </c>
      <c r="R81" s="11">
        <f t="shared" si="3"/>
        <v>200</v>
      </c>
      <c r="S81" s="2">
        <v>350</v>
      </c>
      <c r="T81" s="11">
        <f t="shared" si="4"/>
        <v>550</v>
      </c>
      <c r="U81" s="3">
        <v>550</v>
      </c>
      <c r="V81" s="11" t="str">
        <f t="shared" si="5"/>
        <v>점수 같음</v>
      </c>
    </row>
    <row r="82" spans="1:22">
      <c r="A82" s="22" t="s">
        <v>441</v>
      </c>
      <c r="B82" s="22" t="s">
        <v>239</v>
      </c>
      <c r="C82" s="22" t="s">
        <v>230</v>
      </c>
      <c r="D82" s="22">
        <v>25</v>
      </c>
      <c r="E82" s="9" t="s">
        <v>111</v>
      </c>
      <c r="F82" s="9" t="s">
        <v>493</v>
      </c>
      <c r="G82" s="9" t="s">
        <v>28</v>
      </c>
      <c r="H82" s="9" t="s">
        <v>494</v>
      </c>
      <c r="I82" s="9" t="s">
        <v>36</v>
      </c>
      <c r="J82" s="9" t="s">
        <v>262</v>
      </c>
      <c r="K82" s="9" t="s">
        <v>28</v>
      </c>
      <c r="L82" s="9" t="s">
        <v>495</v>
      </c>
      <c r="N82" s="2" t="s">
        <v>90</v>
      </c>
      <c r="O82" s="11">
        <f t="shared" si="0"/>
        <v>1</v>
      </c>
      <c r="P82" s="11">
        <f t="shared" si="1"/>
        <v>2</v>
      </c>
      <c r="Q82" s="11">
        <f t="shared" si="2"/>
        <v>0</v>
      </c>
      <c r="R82" s="11">
        <f t="shared" si="3"/>
        <v>350</v>
      </c>
      <c r="S82" s="2">
        <v>200</v>
      </c>
      <c r="T82" s="11">
        <f t="shared" si="4"/>
        <v>550</v>
      </c>
      <c r="U82" s="3">
        <v>550</v>
      </c>
      <c r="V82" s="11" t="str">
        <f t="shared" si="5"/>
        <v>점수 같음</v>
      </c>
    </row>
    <row r="83" spans="1:22">
      <c r="A83" s="23"/>
      <c r="B83" s="23"/>
      <c r="C83" s="23"/>
      <c r="D83" s="23"/>
      <c r="E83" s="9" t="s">
        <v>102</v>
      </c>
      <c r="F83" s="9" t="s">
        <v>264</v>
      </c>
      <c r="G83" s="9" t="s">
        <v>111</v>
      </c>
      <c r="H83" s="9" t="s">
        <v>496</v>
      </c>
      <c r="I83" s="9" t="s">
        <v>15</v>
      </c>
      <c r="J83" s="9" t="s">
        <v>497</v>
      </c>
      <c r="K83" s="9" t="s">
        <v>25</v>
      </c>
      <c r="L83" s="9" t="s">
        <v>498</v>
      </c>
      <c r="N83" s="2" t="s">
        <v>91</v>
      </c>
      <c r="O83" s="11">
        <f t="shared" si="0"/>
        <v>1</v>
      </c>
      <c r="P83" s="11">
        <f t="shared" si="1"/>
        <v>2</v>
      </c>
      <c r="Q83" s="11">
        <f t="shared" si="2"/>
        <v>1</v>
      </c>
      <c r="R83" s="11">
        <f t="shared" si="3"/>
        <v>400</v>
      </c>
      <c r="S83" s="2">
        <v>140</v>
      </c>
      <c r="T83" s="11">
        <f t="shared" si="4"/>
        <v>540</v>
      </c>
      <c r="U83" s="3">
        <v>540</v>
      </c>
      <c r="V83" s="11" t="str">
        <f t="shared" si="5"/>
        <v>점수 같음</v>
      </c>
    </row>
    <row r="84" spans="1:22">
      <c r="A84" s="22" t="s">
        <v>441</v>
      </c>
      <c r="B84" s="22" t="s">
        <v>499</v>
      </c>
      <c r="C84" s="22" t="s">
        <v>221</v>
      </c>
      <c r="D84" s="22">
        <v>37</v>
      </c>
      <c r="E84" s="9" t="s">
        <v>11</v>
      </c>
      <c r="F84" s="9" t="s">
        <v>227</v>
      </c>
      <c r="G84" s="9" t="s">
        <v>96</v>
      </c>
      <c r="H84" s="9" t="s">
        <v>500</v>
      </c>
      <c r="I84" s="9" t="s">
        <v>153</v>
      </c>
      <c r="J84" s="9" t="s">
        <v>501</v>
      </c>
      <c r="K84" s="9" t="s">
        <v>20</v>
      </c>
      <c r="L84" s="9" t="s">
        <v>502</v>
      </c>
      <c r="N84" s="2" t="s">
        <v>92</v>
      </c>
      <c r="O84" s="11">
        <f t="shared" si="0"/>
        <v>1</v>
      </c>
      <c r="P84" s="11">
        <f t="shared" si="1"/>
        <v>0</v>
      </c>
      <c r="Q84" s="11">
        <f t="shared" si="2"/>
        <v>1</v>
      </c>
      <c r="R84" s="11">
        <f t="shared" si="3"/>
        <v>200</v>
      </c>
      <c r="S84" s="2">
        <v>340</v>
      </c>
      <c r="T84" s="11">
        <f t="shared" si="4"/>
        <v>540</v>
      </c>
      <c r="U84" s="3">
        <v>540</v>
      </c>
      <c r="V84" s="11" t="str">
        <f t="shared" si="5"/>
        <v>점수 같음</v>
      </c>
    </row>
    <row r="85" spans="1:22">
      <c r="A85" s="23"/>
      <c r="B85" s="23"/>
      <c r="C85" s="23"/>
      <c r="D85" s="23"/>
      <c r="E85" s="9" t="s">
        <v>13</v>
      </c>
      <c r="F85" s="9" t="s">
        <v>503</v>
      </c>
      <c r="G85" s="9" t="s">
        <v>22</v>
      </c>
      <c r="H85" s="9" t="s">
        <v>504</v>
      </c>
      <c r="I85" s="9" t="s">
        <v>153</v>
      </c>
      <c r="J85" s="9" t="s">
        <v>505</v>
      </c>
      <c r="K85" s="9" t="s">
        <v>20</v>
      </c>
      <c r="L85" s="9" t="s">
        <v>506</v>
      </c>
      <c r="N85" s="2" t="s">
        <v>93</v>
      </c>
      <c r="O85" s="11">
        <f t="shared" si="0"/>
        <v>2</v>
      </c>
      <c r="P85" s="11">
        <f t="shared" si="1"/>
        <v>0</v>
      </c>
      <c r="Q85" s="11">
        <f t="shared" si="2"/>
        <v>2</v>
      </c>
      <c r="R85" s="11">
        <f t="shared" si="3"/>
        <v>400</v>
      </c>
      <c r="S85" s="2">
        <v>130</v>
      </c>
      <c r="T85" s="11">
        <f t="shared" si="4"/>
        <v>530</v>
      </c>
      <c r="U85" s="3">
        <v>530</v>
      </c>
      <c r="V85" s="11" t="str">
        <f t="shared" si="5"/>
        <v>점수 같음</v>
      </c>
    </row>
    <row r="86" spans="1:22">
      <c r="A86" s="22" t="s">
        <v>441</v>
      </c>
      <c r="B86" s="22" t="s">
        <v>507</v>
      </c>
      <c r="C86" s="22" t="s">
        <v>221</v>
      </c>
      <c r="D86" s="22">
        <v>38</v>
      </c>
      <c r="E86" s="9" t="s">
        <v>45</v>
      </c>
      <c r="F86" s="9" t="s">
        <v>508</v>
      </c>
      <c r="G86" s="9" t="s">
        <v>111</v>
      </c>
      <c r="H86" s="9" t="s">
        <v>509</v>
      </c>
      <c r="I86" s="9" t="s">
        <v>10</v>
      </c>
      <c r="J86" s="9" t="s">
        <v>510</v>
      </c>
      <c r="K86" s="9" t="s">
        <v>21</v>
      </c>
      <c r="L86" s="9" t="s">
        <v>511</v>
      </c>
      <c r="N86" s="2" t="s">
        <v>94</v>
      </c>
      <c r="O86" s="11">
        <f t="shared" si="0"/>
        <v>1</v>
      </c>
      <c r="P86" s="11">
        <f t="shared" si="1"/>
        <v>1</v>
      </c>
      <c r="Q86" s="11">
        <f t="shared" si="2"/>
        <v>1</v>
      </c>
      <c r="R86" s="11">
        <f t="shared" si="3"/>
        <v>300</v>
      </c>
      <c r="S86" s="2">
        <v>230</v>
      </c>
      <c r="T86" s="11">
        <f t="shared" si="4"/>
        <v>530</v>
      </c>
      <c r="U86" s="3">
        <v>530</v>
      </c>
      <c r="V86" s="11" t="str">
        <f t="shared" si="5"/>
        <v>점수 같음</v>
      </c>
    </row>
    <row r="87" spans="1:22">
      <c r="A87" s="23"/>
      <c r="B87" s="23"/>
      <c r="C87" s="23"/>
      <c r="D87" s="23"/>
      <c r="E87" s="9" t="s">
        <v>22</v>
      </c>
      <c r="F87" s="9" t="s">
        <v>512</v>
      </c>
      <c r="G87" s="9" t="s">
        <v>37</v>
      </c>
      <c r="H87" s="9" t="s">
        <v>513</v>
      </c>
      <c r="I87" s="9" t="s">
        <v>23</v>
      </c>
      <c r="J87" s="9" t="s">
        <v>514</v>
      </c>
      <c r="K87" s="9" t="s">
        <v>107</v>
      </c>
      <c r="L87" s="9" t="s">
        <v>515</v>
      </c>
      <c r="N87" s="2" t="s">
        <v>95</v>
      </c>
      <c r="O87" s="11">
        <f t="shared" si="0"/>
        <v>2</v>
      </c>
      <c r="P87" s="11">
        <f t="shared" si="1"/>
        <v>1</v>
      </c>
      <c r="Q87" s="11">
        <f t="shared" si="2"/>
        <v>0</v>
      </c>
      <c r="R87" s="11">
        <f t="shared" si="3"/>
        <v>400</v>
      </c>
      <c r="S87" s="2">
        <v>120</v>
      </c>
      <c r="T87" s="11">
        <f t="shared" si="4"/>
        <v>520</v>
      </c>
      <c r="U87" s="3">
        <v>520</v>
      </c>
      <c r="V87" s="11" t="str">
        <f t="shared" si="5"/>
        <v>점수 같음</v>
      </c>
    </row>
    <row r="88" spans="1:22">
      <c r="A88" s="22" t="s">
        <v>441</v>
      </c>
      <c r="B88" s="22" t="s">
        <v>268</v>
      </c>
      <c r="C88" s="22" t="s">
        <v>269</v>
      </c>
      <c r="D88" s="22">
        <v>34</v>
      </c>
      <c r="E88" s="9" t="s">
        <v>29</v>
      </c>
      <c r="F88" s="9" t="s">
        <v>516</v>
      </c>
      <c r="G88" s="9" t="s">
        <v>42</v>
      </c>
      <c r="H88" s="9" t="s">
        <v>517</v>
      </c>
      <c r="I88" s="9" t="s">
        <v>33</v>
      </c>
      <c r="J88" s="9" t="s">
        <v>518</v>
      </c>
      <c r="K88" s="9" t="s">
        <v>36</v>
      </c>
      <c r="L88" s="9" t="s">
        <v>519</v>
      </c>
      <c r="N88" s="2" t="s">
        <v>96</v>
      </c>
      <c r="O88" s="11">
        <f t="shared" si="0"/>
        <v>1</v>
      </c>
      <c r="P88" s="11">
        <f t="shared" si="1"/>
        <v>1</v>
      </c>
      <c r="Q88" s="11">
        <f t="shared" si="2"/>
        <v>0</v>
      </c>
      <c r="R88" s="11">
        <f t="shared" si="3"/>
        <v>250</v>
      </c>
      <c r="S88" s="2">
        <v>260</v>
      </c>
      <c r="T88" s="11">
        <f t="shared" si="4"/>
        <v>510</v>
      </c>
      <c r="U88" s="3">
        <v>510</v>
      </c>
      <c r="V88" s="11" t="str">
        <f t="shared" si="5"/>
        <v>점수 같음</v>
      </c>
    </row>
    <row r="89" spans="1:22">
      <c r="A89" s="23"/>
      <c r="B89" s="23"/>
      <c r="C89" s="23"/>
      <c r="D89" s="23"/>
      <c r="E89" s="9" t="s">
        <v>69</v>
      </c>
      <c r="F89" s="9" t="s">
        <v>275</v>
      </c>
      <c r="G89" s="9" t="s">
        <v>43</v>
      </c>
      <c r="H89" s="9" t="s">
        <v>520</v>
      </c>
      <c r="I89" s="9" t="s">
        <v>47</v>
      </c>
      <c r="J89" s="9" t="s">
        <v>521</v>
      </c>
      <c r="K89" s="9" t="s">
        <v>36</v>
      </c>
      <c r="L89" s="9" t="s">
        <v>522</v>
      </c>
      <c r="N89" s="2" t="s">
        <v>97</v>
      </c>
      <c r="O89" s="11">
        <f t="shared" si="0"/>
        <v>0</v>
      </c>
      <c r="P89" s="11">
        <f t="shared" si="1"/>
        <v>3</v>
      </c>
      <c r="Q89" s="11">
        <f t="shared" si="2"/>
        <v>1</v>
      </c>
      <c r="R89" s="11">
        <f t="shared" si="3"/>
        <v>350</v>
      </c>
      <c r="S89" s="2">
        <v>160</v>
      </c>
      <c r="T89" s="11">
        <f t="shared" si="4"/>
        <v>510</v>
      </c>
      <c r="U89" s="3">
        <v>510</v>
      </c>
      <c r="V89" s="11" t="str">
        <f t="shared" si="5"/>
        <v>점수 같음</v>
      </c>
    </row>
    <row r="90" spans="1:22">
      <c r="A90" s="22" t="s">
        <v>441</v>
      </c>
      <c r="B90" s="22" t="s">
        <v>268</v>
      </c>
      <c r="C90" s="22" t="s">
        <v>207</v>
      </c>
      <c r="D90" s="22">
        <v>32</v>
      </c>
      <c r="E90" s="9" t="s">
        <v>48</v>
      </c>
      <c r="F90" s="9" t="s">
        <v>523</v>
      </c>
      <c r="G90" s="9" t="s">
        <v>98</v>
      </c>
      <c r="H90" s="9" t="s">
        <v>524</v>
      </c>
      <c r="I90" s="9" t="s">
        <v>59</v>
      </c>
      <c r="J90" s="9" t="s">
        <v>525</v>
      </c>
      <c r="K90" s="9" t="s">
        <v>15</v>
      </c>
      <c r="L90" s="9" t="s">
        <v>283</v>
      </c>
      <c r="N90" s="2" t="s">
        <v>98</v>
      </c>
      <c r="O90" s="11">
        <f t="shared" si="0"/>
        <v>0</v>
      </c>
      <c r="P90" s="11">
        <f t="shared" si="1"/>
        <v>3</v>
      </c>
      <c r="Q90" s="11">
        <f t="shared" si="2"/>
        <v>0</v>
      </c>
      <c r="R90" s="11">
        <f t="shared" si="3"/>
        <v>300</v>
      </c>
      <c r="S90" s="2">
        <v>200</v>
      </c>
      <c r="T90" s="11">
        <f t="shared" si="4"/>
        <v>500</v>
      </c>
      <c r="U90" s="3">
        <v>500</v>
      </c>
      <c r="V90" s="11" t="str">
        <f t="shared" si="5"/>
        <v>점수 같음</v>
      </c>
    </row>
    <row r="91" spans="1:22">
      <c r="A91" s="23"/>
      <c r="B91" s="23"/>
      <c r="C91" s="23"/>
      <c r="D91" s="23"/>
      <c r="E91" s="9" t="s">
        <v>96</v>
      </c>
      <c r="F91" s="9" t="s">
        <v>526</v>
      </c>
      <c r="G91" s="9" t="s">
        <v>98</v>
      </c>
      <c r="H91" s="9" t="s">
        <v>527</v>
      </c>
      <c r="I91" s="9" t="s">
        <v>59</v>
      </c>
      <c r="J91" s="9" t="s">
        <v>528</v>
      </c>
      <c r="K91" s="9" t="s">
        <v>29</v>
      </c>
      <c r="L91" s="9" t="s">
        <v>529</v>
      </c>
      <c r="N91" s="2" t="s">
        <v>99</v>
      </c>
      <c r="O91" s="11">
        <f t="shared" si="0"/>
        <v>1</v>
      </c>
      <c r="P91" s="11">
        <f t="shared" si="1"/>
        <v>0</v>
      </c>
      <c r="Q91" s="11">
        <f t="shared" si="2"/>
        <v>1</v>
      </c>
      <c r="R91" s="11">
        <f t="shared" si="3"/>
        <v>200</v>
      </c>
      <c r="S91" s="2">
        <v>300</v>
      </c>
      <c r="T91" s="11">
        <f t="shared" si="4"/>
        <v>500</v>
      </c>
      <c r="U91" s="3">
        <v>500</v>
      </c>
      <c r="V91" s="11" t="str">
        <f t="shared" si="5"/>
        <v>점수 같음</v>
      </c>
    </row>
    <row r="92" spans="1:22">
      <c r="A92" s="22" t="s">
        <v>441</v>
      </c>
      <c r="B92" s="22" t="s">
        <v>268</v>
      </c>
      <c r="C92" s="22" t="s">
        <v>212</v>
      </c>
      <c r="D92" s="22">
        <v>41</v>
      </c>
      <c r="E92" s="9" t="s">
        <v>10</v>
      </c>
      <c r="F92" s="9" t="s">
        <v>530</v>
      </c>
      <c r="G92" s="9" t="s">
        <v>16</v>
      </c>
      <c r="H92" s="9" t="s">
        <v>531</v>
      </c>
      <c r="I92" s="9" t="s">
        <v>68</v>
      </c>
      <c r="J92" s="9" t="s">
        <v>532</v>
      </c>
      <c r="K92" s="9" t="s">
        <v>37</v>
      </c>
      <c r="L92" s="9" t="s">
        <v>285</v>
      </c>
      <c r="N92" s="2" t="s">
        <v>100</v>
      </c>
      <c r="O92" s="11">
        <f t="shared" si="0"/>
        <v>1</v>
      </c>
      <c r="P92" s="11">
        <f t="shared" si="1"/>
        <v>2</v>
      </c>
      <c r="Q92" s="11">
        <f t="shared" si="2"/>
        <v>0</v>
      </c>
      <c r="R92" s="11">
        <f t="shared" si="3"/>
        <v>350</v>
      </c>
      <c r="S92" s="2">
        <v>150</v>
      </c>
      <c r="T92" s="11">
        <f t="shared" si="4"/>
        <v>500</v>
      </c>
      <c r="U92" s="3">
        <v>500</v>
      </c>
      <c r="V92" s="11" t="str">
        <f t="shared" si="5"/>
        <v>점수 같음</v>
      </c>
    </row>
    <row r="93" spans="1:22">
      <c r="A93" s="23"/>
      <c r="B93" s="23"/>
      <c r="C93" s="23"/>
      <c r="D93" s="23"/>
      <c r="E93" s="9" t="s">
        <v>21</v>
      </c>
      <c r="F93" s="9" t="s">
        <v>533</v>
      </c>
      <c r="G93" s="9" t="s">
        <v>16</v>
      </c>
      <c r="H93" s="9" t="s">
        <v>534</v>
      </c>
      <c r="I93" s="9" t="s">
        <v>68</v>
      </c>
      <c r="J93" s="9" t="s">
        <v>288</v>
      </c>
      <c r="K93" s="9" t="s">
        <v>185</v>
      </c>
      <c r="L93" s="9" t="s">
        <v>535</v>
      </c>
      <c r="N93" s="2" t="s">
        <v>101</v>
      </c>
      <c r="O93" s="11">
        <f t="shared" si="0"/>
        <v>0</v>
      </c>
      <c r="P93" s="11">
        <f t="shared" si="1"/>
        <v>2</v>
      </c>
      <c r="Q93" s="11">
        <f t="shared" si="2"/>
        <v>1</v>
      </c>
      <c r="R93" s="11">
        <f t="shared" si="3"/>
        <v>250</v>
      </c>
      <c r="S93" s="2">
        <v>240</v>
      </c>
      <c r="T93" s="11">
        <f t="shared" si="4"/>
        <v>490</v>
      </c>
      <c r="U93" s="3">
        <v>490</v>
      </c>
      <c r="V93" s="11" t="str">
        <f t="shared" si="5"/>
        <v>점수 같음</v>
      </c>
    </row>
    <row r="94" spans="1:22">
      <c r="A94" s="22" t="s">
        <v>441</v>
      </c>
      <c r="B94" s="22" t="s">
        <v>268</v>
      </c>
      <c r="C94" s="22" t="s">
        <v>301</v>
      </c>
      <c r="D94" s="22">
        <v>9</v>
      </c>
      <c r="E94" s="9" t="s">
        <v>23</v>
      </c>
      <c r="F94" s="9" t="s">
        <v>305</v>
      </c>
      <c r="G94" s="9" t="s">
        <v>98</v>
      </c>
      <c r="H94" s="9" t="s">
        <v>536</v>
      </c>
      <c r="I94" s="9" t="s">
        <v>32</v>
      </c>
      <c r="J94" s="9" t="s">
        <v>537</v>
      </c>
      <c r="K94" s="9" t="s">
        <v>53</v>
      </c>
      <c r="L94" s="9" t="s">
        <v>538</v>
      </c>
      <c r="N94" s="2" t="s">
        <v>102</v>
      </c>
      <c r="O94" s="11">
        <f t="shared" si="0"/>
        <v>2</v>
      </c>
      <c r="P94" s="11">
        <f t="shared" si="1"/>
        <v>0</v>
      </c>
      <c r="Q94" s="11">
        <f t="shared" si="2"/>
        <v>0</v>
      </c>
      <c r="R94" s="11">
        <f t="shared" si="3"/>
        <v>300</v>
      </c>
      <c r="S94" s="2">
        <v>190</v>
      </c>
      <c r="T94" s="11">
        <f t="shared" si="4"/>
        <v>490</v>
      </c>
      <c r="U94" s="3">
        <v>490</v>
      </c>
      <c r="V94" s="11" t="str">
        <f t="shared" si="5"/>
        <v>점수 같음</v>
      </c>
    </row>
    <row r="95" spans="1:22">
      <c r="A95" s="23"/>
      <c r="B95" s="23"/>
      <c r="C95" s="23"/>
      <c r="D95" s="23"/>
      <c r="E95" s="9" t="s">
        <v>51</v>
      </c>
      <c r="F95" s="9" t="s">
        <v>539</v>
      </c>
      <c r="G95" s="9" t="s">
        <v>107</v>
      </c>
      <c r="H95" s="9" t="s">
        <v>540</v>
      </c>
      <c r="I95" s="9" t="s">
        <v>32</v>
      </c>
      <c r="J95" s="9" t="s">
        <v>302</v>
      </c>
      <c r="K95" s="9" t="s">
        <v>53</v>
      </c>
      <c r="L95" s="9" t="s">
        <v>541</v>
      </c>
      <c r="N95" s="2" t="s">
        <v>103</v>
      </c>
      <c r="O95" s="11">
        <f t="shared" si="0"/>
        <v>0</v>
      </c>
      <c r="P95" s="11">
        <f t="shared" si="1"/>
        <v>1</v>
      </c>
      <c r="Q95" s="11">
        <f t="shared" si="2"/>
        <v>1</v>
      </c>
      <c r="R95" s="11">
        <f t="shared" si="3"/>
        <v>150</v>
      </c>
      <c r="S95" s="2">
        <v>330</v>
      </c>
      <c r="T95" s="11">
        <f t="shared" si="4"/>
        <v>480</v>
      </c>
      <c r="U95" s="3">
        <v>480</v>
      </c>
      <c r="V95" s="11" t="str">
        <f t="shared" si="5"/>
        <v>점수 같음</v>
      </c>
    </row>
    <row r="96" spans="1:22">
      <c r="A96" s="22" t="s">
        <v>441</v>
      </c>
      <c r="B96" s="22" t="s">
        <v>306</v>
      </c>
      <c r="C96" s="22" t="s">
        <v>269</v>
      </c>
      <c r="D96" s="22">
        <v>35</v>
      </c>
      <c r="E96" s="9" t="s">
        <v>17</v>
      </c>
      <c r="F96" s="9" t="s">
        <v>542</v>
      </c>
      <c r="G96" s="9" t="s">
        <v>67</v>
      </c>
      <c r="H96" s="9" t="s">
        <v>543</v>
      </c>
      <c r="I96" s="9" t="s">
        <v>12</v>
      </c>
      <c r="J96" s="9" t="s">
        <v>544</v>
      </c>
      <c r="K96" s="9" t="s">
        <v>41</v>
      </c>
      <c r="L96" s="9" t="s">
        <v>545</v>
      </c>
      <c r="N96" s="2" t="s">
        <v>104</v>
      </c>
      <c r="O96" s="11">
        <f t="shared" si="0"/>
        <v>0</v>
      </c>
      <c r="P96" s="11">
        <f t="shared" si="1"/>
        <v>0</v>
      </c>
      <c r="Q96" s="11">
        <f t="shared" si="2"/>
        <v>3</v>
      </c>
      <c r="R96" s="11">
        <f t="shared" si="3"/>
        <v>150</v>
      </c>
      <c r="S96" s="2">
        <v>320</v>
      </c>
      <c r="T96" s="11">
        <f t="shared" si="4"/>
        <v>470</v>
      </c>
      <c r="U96" s="3">
        <v>470</v>
      </c>
      <c r="V96" s="11" t="str">
        <f t="shared" si="5"/>
        <v>점수 같음</v>
      </c>
    </row>
    <row r="97" spans="1:22">
      <c r="A97" s="23"/>
      <c r="B97" s="23"/>
      <c r="C97" s="23"/>
      <c r="D97" s="23"/>
      <c r="E97" s="9" t="s">
        <v>71</v>
      </c>
      <c r="F97" s="9" t="s">
        <v>546</v>
      </c>
      <c r="G97" s="9" t="s">
        <v>14</v>
      </c>
      <c r="H97" s="9" t="s">
        <v>309</v>
      </c>
      <c r="I97" s="9" t="s">
        <v>76</v>
      </c>
      <c r="J97" s="9" t="s">
        <v>547</v>
      </c>
      <c r="K97" s="9" t="s">
        <v>48</v>
      </c>
      <c r="L97" s="9" t="s">
        <v>548</v>
      </c>
      <c r="N97" s="2" t="s">
        <v>105</v>
      </c>
      <c r="O97" s="11">
        <f t="shared" si="0"/>
        <v>0</v>
      </c>
      <c r="P97" s="11">
        <f t="shared" si="1"/>
        <v>0</v>
      </c>
      <c r="Q97" s="11">
        <f t="shared" si="2"/>
        <v>3</v>
      </c>
      <c r="R97" s="11">
        <f t="shared" si="3"/>
        <v>150</v>
      </c>
      <c r="S97" s="2">
        <v>320</v>
      </c>
      <c r="T97" s="11">
        <f t="shared" si="4"/>
        <v>470</v>
      </c>
      <c r="U97" s="3">
        <v>470</v>
      </c>
      <c r="V97" s="11" t="str">
        <f t="shared" si="5"/>
        <v>점수 같음</v>
      </c>
    </row>
    <row r="98" spans="1:22">
      <c r="A98" s="22" t="s">
        <v>441</v>
      </c>
      <c r="B98" s="22" t="s">
        <v>306</v>
      </c>
      <c r="C98" s="22" t="s">
        <v>207</v>
      </c>
      <c r="D98" s="22">
        <v>35</v>
      </c>
      <c r="E98" s="9" t="s">
        <v>31</v>
      </c>
      <c r="F98" s="9" t="s">
        <v>549</v>
      </c>
      <c r="G98" s="9" t="s">
        <v>34</v>
      </c>
      <c r="H98" s="9" t="s">
        <v>550</v>
      </c>
      <c r="I98" s="9" t="s">
        <v>57</v>
      </c>
      <c r="J98" s="9" t="s">
        <v>551</v>
      </c>
      <c r="K98" s="9" t="s">
        <v>18</v>
      </c>
      <c r="L98" s="9" t="s">
        <v>552</v>
      </c>
      <c r="N98" s="2" t="s">
        <v>106</v>
      </c>
      <c r="O98" s="11">
        <f t="shared" si="0"/>
        <v>1</v>
      </c>
      <c r="P98" s="11">
        <f t="shared" si="1"/>
        <v>0</v>
      </c>
      <c r="Q98" s="11">
        <f t="shared" si="2"/>
        <v>2</v>
      </c>
      <c r="R98" s="11">
        <f t="shared" si="3"/>
        <v>250</v>
      </c>
      <c r="S98" s="2">
        <v>220</v>
      </c>
      <c r="T98" s="11">
        <f t="shared" si="4"/>
        <v>470</v>
      </c>
      <c r="U98" s="3">
        <v>470</v>
      </c>
      <c r="V98" s="11" t="str">
        <f t="shared" si="5"/>
        <v>점수 같음</v>
      </c>
    </row>
    <row r="99" spans="1:22">
      <c r="A99" s="23"/>
      <c r="B99" s="23"/>
      <c r="C99" s="23"/>
      <c r="D99" s="23"/>
      <c r="E99" s="9" t="s">
        <v>31</v>
      </c>
      <c r="F99" s="9" t="s">
        <v>553</v>
      </c>
      <c r="G99" s="9" t="s">
        <v>34</v>
      </c>
      <c r="H99" s="9" t="s">
        <v>243</v>
      </c>
      <c r="I99" s="9" t="s">
        <v>151</v>
      </c>
      <c r="J99" s="9" t="s">
        <v>554</v>
      </c>
      <c r="K99" s="9" t="s">
        <v>83</v>
      </c>
      <c r="L99" s="9" t="s">
        <v>555</v>
      </c>
      <c r="N99" s="2" t="s">
        <v>107</v>
      </c>
      <c r="O99" s="11">
        <f t="shared" si="0"/>
        <v>1</v>
      </c>
      <c r="P99" s="11">
        <f t="shared" si="1"/>
        <v>1</v>
      </c>
      <c r="Q99" s="11">
        <f t="shared" si="2"/>
        <v>1</v>
      </c>
      <c r="R99" s="11">
        <f t="shared" si="3"/>
        <v>300</v>
      </c>
      <c r="S99" s="2">
        <v>160</v>
      </c>
      <c r="T99" s="11">
        <f t="shared" si="4"/>
        <v>460</v>
      </c>
      <c r="U99" s="3">
        <v>460</v>
      </c>
      <c r="V99" s="11" t="str">
        <f t="shared" si="5"/>
        <v>점수 같음</v>
      </c>
    </row>
    <row r="100" spans="1:22">
      <c r="A100" s="22" t="s">
        <v>441</v>
      </c>
      <c r="B100" s="22" t="s">
        <v>306</v>
      </c>
      <c r="C100" s="22" t="s">
        <v>212</v>
      </c>
      <c r="D100" s="22">
        <v>40</v>
      </c>
      <c r="E100" s="9" t="s">
        <v>84</v>
      </c>
      <c r="F100" s="9" t="s">
        <v>556</v>
      </c>
      <c r="G100" s="9" t="s">
        <v>58</v>
      </c>
      <c r="H100" s="9" t="s">
        <v>222</v>
      </c>
      <c r="I100" s="9" t="s">
        <v>30</v>
      </c>
      <c r="J100" s="9" t="s">
        <v>557</v>
      </c>
      <c r="K100" s="9" t="s">
        <v>22</v>
      </c>
      <c r="L100" s="9" t="s">
        <v>558</v>
      </c>
      <c r="N100" s="2" t="s">
        <v>108</v>
      </c>
      <c r="O100" s="11">
        <f t="shared" si="0"/>
        <v>1</v>
      </c>
      <c r="P100" s="11">
        <f t="shared" si="1"/>
        <v>1</v>
      </c>
      <c r="Q100" s="11">
        <f t="shared" si="2"/>
        <v>0</v>
      </c>
      <c r="R100" s="11">
        <f t="shared" si="3"/>
        <v>250</v>
      </c>
      <c r="S100" s="2">
        <v>210</v>
      </c>
      <c r="T100" s="11">
        <f t="shared" si="4"/>
        <v>460</v>
      </c>
      <c r="U100" s="3">
        <v>460</v>
      </c>
      <c r="V100" s="11" t="str">
        <f t="shared" si="5"/>
        <v>점수 같음</v>
      </c>
    </row>
    <row r="101" spans="1:22">
      <c r="A101" s="23"/>
      <c r="B101" s="23"/>
      <c r="C101" s="23"/>
      <c r="D101" s="23"/>
      <c r="E101" s="9" t="s">
        <v>23</v>
      </c>
      <c r="F101" s="9" t="s">
        <v>559</v>
      </c>
      <c r="G101" s="9" t="s">
        <v>21</v>
      </c>
      <c r="H101" s="9" t="s">
        <v>328</v>
      </c>
      <c r="I101" s="9" t="s">
        <v>21</v>
      </c>
      <c r="J101" s="9" t="s">
        <v>560</v>
      </c>
      <c r="K101" s="9" t="s">
        <v>79</v>
      </c>
      <c r="L101" s="9" t="s">
        <v>561</v>
      </c>
      <c r="N101" s="2" t="s">
        <v>109</v>
      </c>
      <c r="O101" s="11">
        <f t="shared" si="0"/>
        <v>2</v>
      </c>
      <c r="P101" s="11">
        <f t="shared" si="1"/>
        <v>0</v>
      </c>
      <c r="Q101" s="11">
        <f t="shared" si="2"/>
        <v>0</v>
      </c>
      <c r="R101" s="11">
        <f t="shared" si="3"/>
        <v>300</v>
      </c>
      <c r="S101" s="2">
        <v>160</v>
      </c>
      <c r="T101" s="11">
        <f t="shared" si="4"/>
        <v>460</v>
      </c>
      <c r="U101" s="3">
        <v>460</v>
      </c>
      <c r="V101" s="11" t="str">
        <f t="shared" si="5"/>
        <v>점수 같음</v>
      </c>
    </row>
    <row r="102" spans="1:22">
      <c r="A102" s="22" t="s">
        <v>441</v>
      </c>
      <c r="B102" s="22" t="s">
        <v>306</v>
      </c>
      <c r="C102" s="22" t="s">
        <v>221</v>
      </c>
      <c r="D102" s="22">
        <v>50</v>
      </c>
      <c r="E102" s="9" t="s">
        <v>126</v>
      </c>
      <c r="F102" s="9" t="s">
        <v>562</v>
      </c>
      <c r="G102" s="9" t="s">
        <v>91</v>
      </c>
      <c r="H102" s="9" t="s">
        <v>563</v>
      </c>
      <c r="I102" s="9" t="s">
        <v>10</v>
      </c>
      <c r="J102" s="9" t="s">
        <v>564</v>
      </c>
      <c r="K102" s="9" t="s">
        <v>41</v>
      </c>
      <c r="L102" s="9" t="s">
        <v>565</v>
      </c>
      <c r="N102" s="2" t="s">
        <v>110</v>
      </c>
      <c r="O102" s="11">
        <f t="shared" si="0"/>
        <v>1</v>
      </c>
      <c r="P102" s="11">
        <f t="shared" si="1"/>
        <v>1</v>
      </c>
      <c r="Q102" s="11">
        <f t="shared" si="2"/>
        <v>0</v>
      </c>
      <c r="R102" s="11">
        <f t="shared" si="3"/>
        <v>250</v>
      </c>
      <c r="S102" s="2">
        <v>200</v>
      </c>
      <c r="T102" s="11">
        <f t="shared" si="4"/>
        <v>450</v>
      </c>
      <c r="U102" s="3">
        <v>450</v>
      </c>
      <c r="V102" s="11" t="str">
        <f t="shared" si="5"/>
        <v>점수 같음</v>
      </c>
    </row>
    <row r="103" spans="1:22">
      <c r="A103" s="23"/>
      <c r="B103" s="23"/>
      <c r="C103" s="23"/>
      <c r="D103" s="23"/>
      <c r="E103" s="9" t="s">
        <v>34</v>
      </c>
      <c r="F103" s="9" t="s">
        <v>566</v>
      </c>
      <c r="G103" s="9" t="s">
        <v>157</v>
      </c>
      <c r="H103" s="9" t="s">
        <v>567</v>
      </c>
      <c r="I103" s="9" t="s">
        <v>10</v>
      </c>
      <c r="J103" s="9" t="s">
        <v>568</v>
      </c>
      <c r="K103" s="9" t="s">
        <v>41</v>
      </c>
      <c r="L103" s="9" t="s">
        <v>569</v>
      </c>
      <c r="N103" s="2" t="s">
        <v>111</v>
      </c>
      <c r="O103" s="11">
        <f t="shared" si="0"/>
        <v>1</v>
      </c>
      <c r="P103" s="11">
        <f t="shared" si="1"/>
        <v>2</v>
      </c>
      <c r="Q103" s="11">
        <f t="shared" si="2"/>
        <v>0</v>
      </c>
      <c r="R103" s="11">
        <f t="shared" si="3"/>
        <v>350</v>
      </c>
      <c r="S103" s="2">
        <v>90</v>
      </c>
      <c r="T103" s="11">
        <f t="shared" si="4"/>
        <v>440</v>
      </c>
      <c r="U103" s="3">
        <v>440</v>
      </c>
      <c r="V103" s="11" t="str">
        <f t="shared" si="5"/>
        <v>점수 같음</v>
      </c>
    </row>
    <row r="104" spans="1:22">
      <c r="A104" s="22" t="s">
        <v>441</v>
      </c>
      <c r="B104" s="22" t="s">
        <v>306</v>
      </c>
      <c r="C104" s="22" t="s">
        <v>301</v>
      </c>
      <c r="D104" s="22">
        <v>9</v>
      </c>
      <c r="E104" s="9" t="s">
        <v>16</v>
      </c>
      <c r="F104" s="9" t="s">
        <v>341</v>
      </c>
      <c r="G104" s="9" t="s">
        <v>12</v>
      </c>
      <c r="H104" s="9" t="s">
        <v>570</v>
      </c>
      <c r="I104" s="9" t="s">
        <v>31</v>
      </c>
      <c r="J104" s="9" t="s">
        <v>340</v>
      </c>
      <c r="K104" s="9" t="s">
        <v>23</v>
      </c>
      <c r="L104" s="9" t="s">
        <v>571</v>
      </c>
      <c r="N104" s="2" t="s">
        <v>112</v>
      </c>
      <c r="O104" s="11">
        <f t="shared" si="0"/>
        <v>1</v>
      </c>
      <c r="P104" s="11">
        <f t="shared" si="1"/>
        <v>0</v>
      </c>
      <c r="Q104" s="11">
        <f t="shared" si="2"/>
        <v>1</v>
      </c>
      <c r="R104" s="11">
        <f t="shared" si="3"/>
        <v>200</v>
      </c>
      <c r="S104" s="2">
        <v>240</v>
      </c>
      <c r="T104" s="11">
        <f t="shared" si="4"/>
        <v>440</v>
      </c>
      <c r="U104" s="3">
        <v>440</v>
      </c>
      <c r="V104" s="11" t="str">
        <f t="shared" si="5"/>
        <v>점수 같음</v>
      </c>
    </row>
    <row r="105" spans="1:22">
      <c r="A105" s="23"/>
      <c r="B105" s="23"/>
      <c r="C105" s="23"/>
      <c r="D105" s="23"/>
      <c r="E105" s="9" t="s">
        <v>108</v>
      </c>
      <c r="F105" s="9" t="s">
        <v>572</v>
      </c>
      <c r="G105" s="9" t="s">
        <v>44</v>
      </c>
      <c r="H105" s="9" t="s">
        <v>573</v>
      </c>
      <c r="I105" s="9" t="s">
        <v>76</v>
      </c>
      <c r="J105" s="9" t="s">
        <v>574</v>
      </c>
      <c r="K105" s="9" t="s">
        <v>61</v>
      </c>
      <c r="L105" s="9" t="s">
        <v>575</v>
      </c>
      <c r="N105" s="2" t="s">
        <v>113</v>
      </c>
      <c r="O105" s="11">
        <f t="shared" si="0"/>
        <v>0</v>
      </c>
      <c r="P105" s="11">
        <f t="shared" si="1"/>
        <v>1</v>
      </c>
      <c r="Q105" s="11">
        <f t="shared" si="2"/>
        <v>1</v>
      </c>
      <c r="R105" s="11">
        <f t="shared" si="3"/>
        <v>150</v>
      </c>
      <c r="S105" s="2">
        <v>280</v>
      </c>
      <c r="T105" s="11">
        <f t="shared" si="4"/>
        <v>430</v>
      </c>
      <c r="U105" s="3">
        <v>430</v>
      </c>
      <c r="V105" s="11" t="str">
        <f t="shared" si="5"/>
        <v>점수 같음</v>
      </c>
    </row>
    <row r="106" spans="1:22">
      <c r="A106" s="22" t="s">
        <v>441</v>
      </c>
      <c r="B106" s="22" t="s">
        <v>342</v>
      </c>
      <c r="C106" s="22" t="s">
        <v>269</v>
      </c>
      <c r="D106" s="22">
        <v>46</v>
      </c>
      <c r="E106" s="9" t="s">
        <v>123</v>
      </c>
      <c r="F106" s="9" t="s">
        <v>576</v>
      </c>
      <c r="G106" s="9" t="s">
        <v>67</v>
      </c>
      <c r="H106" s="9" t="s">
        <v>577</v>
      </c>
      <c r="I106" s="9" t="s">
        <v>17</v>
      </c>
      <c r="J106" s="9" t="s">
        <v>578</v>
      </c>
      <c r="K106" s="9" t="s">
        <v>34</v>
      </c>
      <c r="L106" s="9" t="s">
        <v>579</v>
      </c>
      <c r="N106" s="2" t="s">
        <v>114</v>
      </c>
      <c r="O106" s="11">
        <f t="shared" si="0"/>
        <v>0</v>
      </c>
      <c r="P106" s="11">
        <f t="shared" si="1"/>
        <v>0</v>
      </c>
      <c r="Q106" s="11">
        <f t="shared" si="2"/>
        <v>3</v>
      </c>
      <c r="R106" s="11">
        <f t="shared" si="3"/>
        <v>150</v>
      </c>
      <c r="S106" s="2">
        <v>280</v>
      </c>
      <c r="T106" s="11">
        <f t="shared" si="4"/>
        <v>430</v>
      </c>
      <c r="U106" s="3">
        <v>430</v>
      </c>
      <c r="V106" s="11" t="str">
        <f t="shared" si="5"/>
        <v>점수 같음</v>
      </c>
    </row>
    <row r="107" spans="1:22">
      <c r="A107" s="23"/>
      <c r="B107" s="23"/>
      <c r="C107" s="23"/>
      <c r="D107" s="23"/>
      <c r="E107" s="9" t="s">
        <v>43</v>
      </c>
      <c r="F107" s="9" t="s">
        <v>343</v>
      </c>
      <c r="G107" s="9" t="s">
        <v>67</v>
      </c>
      <c r="H107" s="9" t="s">
        <v>580</v>
      </c>
      <c r="I107" s="9" t="s">
        <v>17</v>
      </c>
      <c r="J107" s="9" t="s">
        <v>581</v>
      </c>
      <c r="K107" s="9" t="s">
        <v>42</v>
      </c>
      <c r="L107" s="9" t="s">
        <v>582</v>
      </c>
      <c r="N107" s="2" t="s">
        <v>115</v>
      </c>
      <c r="O107" s="11">
        <f t="shared" si="0"/>
        <v>1</v>
      </c>
      <c r="P107" s="11">
        <f t="shared" si="1"/>
        <v>2</v>
      </c>
      <c r="Q107" s="11">
        <f t="shared" si="2"/>
        <v>0</v>
      </c>
      <c r="R107" s="11">
        <f t="shared" si="3"/>
        <v>350</v>
      </c>
      <c r="S107" s="2">
        <v>80</v>
      </c>
      <c r="T107" s="11">
        <f t="shared" si="4"/>
        <v>430</v>
      </c>
      <c r="U107" s="3">
        <v>430</v>
      </c>
      <c r="V107" s="11" t="str">
        <f t="shared" si="5"/>
        <v>점수 같음</v>
      </c>
    </row>
    <row r="108" spans="1:22">
      <c r="A108" s="22" t="s">
        <v>441</v>
      </c>
      <c r="B108" s="22" t="s">
        <v>342</v>
      </c>
      <c r="C108" s="22" t="s">
        <v>207</v>
      </c>
      <c r="D108" s="22">
        <v>53</v>
      </c>
      <c r="E108" s="9" t="s">
        <v>57</v>
      </c>
      <c r="F108" s="9" t="s">
        <v>583</v>
      </c>
      <c r="G108" s="9" t="s">
        <v>97</v>
      </c>
      <c r="H108" s="9" t="s">
        <v>352</v>
      </c>
      <c r="I108" s="9" t="s">
        <v>10</v>
      </c>
      <c r="J108" s="9" t="s">
        <v>584</v>
      </c>
      <c r="K108" s="9" t="s">
        <v>51</v>
      </c>
      <c r="L108" s="9" t="s">
        <v>585</v>
      </c>
      <c r="N108" s="2" t="s">
        <v>116</v>
      </c>
      <c r="O108" s="11">
        <f t="shared" si="0"/>
        <v>0</v>
      </c>
      <c r="P108" s="11">
        <f t="shared" si="1"/>
        <v>2</v>
      </c>
      <c r="Q108" s="11">
        <f t="shared" si="2"/>
        <v>0</v>
      </c>
      <c r="R108" s="11">
        <f t="shared" si="3"/>
        <v>200</v>
      </c>
      <c r="S108" s="2">
        <v>230</v>
      </c>
      <c r="T108" s="11">
        <f t="shared" si="4"/>
        <v>430</v>
      </c>
      <c r="U108" s="3">
        <v>430</v>
      </c>
      <c r="V108" s="11" t="str">
        <f t="shared" si="5"/>
        <v>점수 같음</v>
      </c>
    </row>
    <row r="109" spans="1:22">
      <c r="A109" s="23"/>
      <c r="B109" s="23"/>
      <c r="C109" s="23"/>
      <c r="D109" s="23"/>
      <c r="E109" s="9" t="s">
        <v>57</v>
      </c>
      <c r="F109" s="9" t="s">
        <v>586</v>
      </c>
      <c r="G109" s="9" t="s">
        <v>108</v>
      </c>
      <c r="H109" s="9" t="s">
        <v>587</v>
      </c>
      <c r="I109" s="9" t="s">
        <v>114</v>
      </c>
      <c r="J109" s="9" t="s">
        <v>588</v>
      </c>
      <c r="K109" s="9" t="s">
        <v>51</v>
      </c>
      <c r="L109" s="9" t="s">
        <v>589</v>
      </c>
      <c r="N109" s="2" t="s">
        <v>117</v>
      </c>
      <c r="O109" s="11">
        <f t="shared" si="0"/>
        <v>1</v>
      </c>
      <c r="P109" s="11">
        <f t="shared" si="1"/>
        <v>0</v>
      </c>
      <c r="Q109" s="11">
        <f t="shared" si="2"/>
        <v>2</v>
      </c>
      <c r="R109" s="11">
        <f t="shared" si="3"/>
        <v>250</v>
      </c>
      <c r="S109" s="2">
        <v>170</v>
      </c>
      <c r="T109" s="11">
        <f t="shared" si="4"/>
        <v>420</v>
      </c>
      <c r="U109" s="3">
        <v>420</v>
      </c>
      <c r="V109" s="11" t="str">
        <f t="shared" si="5"/>
        <v>점수 같음</v>
      </c>
    </row>
    <row r="110" spans="1:22">
      <c r="A110" s="22" t="s">
        <v>441</v>
      </c>
      <c r="B110" s="22" t="s">
        <v>342</v>
      </c>
      <c r="C110" s="22" t="s">
        <v>212</v>
      </c>
      <c r="D110" s="22">
        <v>66</v>
      </c>
      <c r="E110" s="9" t="s">
        <v>10</v>
      </c>
      <c r="F110" s="9" t="s">
        <v>590</v>
      </c>
      <c r="G110" s="9" t="s">
        <v>46</v>
      </c>
      <c r="H110" s="9" t="s">
        <v>591</v>
      </c>
      <c r="I110" s="9" t="s">
        <v>18</v>
      </c>
      <c r="J110" s="9" t="s">
        <v>592</v>
      </c>
      <c r="K110" s="9" t="s">
        <v>84</v>
      </c>
      <c r="L110" s="9" t="s">
        <v>593</v>
      </c>
      <c r="N110" s="2" t="s">
        <v>118</v>
      </c>
      <c r="O110" s="11">
        <f t="shared" si="0"/>
        <v>0</v>
      </c>
      <c r="P110" s="11">
        <f t="shared" si="1"/>
        <v>2</v>
      </c>
      <c r="Q110" s="11">
        <f t="shared" si="2"/>
        <v>1</v>
      </c>
      <c r="R110" s="11">
        <f t="shared" si="3"/>
        <v>250</v>
      </c>
      <c r="S110" s="2">
        <v>170</v>
      </c>
      <c r="T110" s="11">
        <f t="shared" si="4"/>
        <v>420</v>
      </c>
      <c r="U110" s="3">
        <v>420</v>
      </c>
      <c r="V110" s="11" t="str">
        <f t="shared" si="5"/>
        <v>점수 같음</v>
      </c>
    </row>
    <row r="111" spans="1:22">
      <c r="A111" s="23"/>
      <c r="B111" s="23"/>
      <c r="C111" s="23"/>
      <c r="D111" s="23"/>
      <c r="E111" s="9" t="s">
        <v>66</v>
      </c>
      <c r="F111" s="9" t="s">
        <v>594</v>
      </c>
      <c r="G111" s="9" t="s">
        <v>46</v>
      </c>
      <c r="H111" s="9" t="s">
        <v>595</v>
      </c>
      <c r="I111" s="9" t="s">
        <v>69</v>
      </c>
      <c r="J111" s="9" t="s">
        <v>596</v>
      </c>
      <c r="K111" s="9" t="s">
        <v>84</v>
      </c>
      <c r="L111" s="9" t="s">
        <v>597</v>
      </c>
      <c r="N111" s="2" t="s">
        <v>119</v>
      </c>
      <c r="O111" s="11">
        <f t="shared" si="0"/>
        <v>0</v>
      </c>
      <c r="P111" s="11">
        <f t="shared" si="1"/>
        <v>1</v>
      </c>
      <c r="Q111" s="11">
        <f t="shared" si="2"/>
        <v>2</v>
      </c>
      <c r="R111" s="11">
        <f t="shared" si="3"/>
        <v>200</v>
      </c>
      <c r="S111" s="2">
        <v>200</v>
      </c>
      <c r="T111" s="11">
        <f t="shared" si="4"/>
        <v>400</v>
      </c>
      <c r="U111" s="3">
        <v>400</v>
      </c>
      <c r="V111" s="11" t="str">
        <f t="shared" si="5"/>
        <v>점수 같음</v>
      </c>
    </row>
    <row r="112" spans="1:22">
      <c r="A112" s="22" t="s">
        <v>441</v>
      </c>
      <c r="B112" s="22" t="s">
        <v>342</v>
      </c>
      <c r="C112" s="22" t="s">
        <v>221</v>
      </c>
      <c r="D112" s="22">
        <v>57</v>
      </c>
      <c r="E112" s="9" t="s">
        <v>13</v>
      </c>
      <c r="F112" s="9" t="s">
        <v>598</v>
      </c>
      <c r="G112" s="9" t="s">
        <v>146</v>
      </c>
      <c r="H112" s="9" t="s">
        <v>599</v>
      </c>
      <c r="I112" s="9" t="s">
        <v>99</v>
      </c>
      <c r="J112" s="9" t="s">
        <v>600</v>
      </c>
      <c r="K112" s="9" t="s">
        <v>10</v>
      </c>
      <c r="L112" s="9" t="s">
        <v>601</v>
      </c>
      <c r="N112" s="2" t="s">
        <v>120</v>
      </c>
      <c r="O112" s="11">
        <f t="shared" si="0"/>
        <v>0</v>
      </c>
      <c r="P112" s="11">
        <f t="shared" si="1"/>
        <v>1</v>
      </c>
      <c r="Q112" s="11">
        <f t="shared" si="2"/>
        <v>0</v>
      </c>
      <c r="R112" s="11">
        <f t="shared" si="3"/>
        <v>100</v>
      </c>
      <c r="S112" s="2">
        <v>300</v>
      </c>
      <c r="T112" s="11">
        <f t="shared" si="4"/>
        <v>400</v>
      </c>
      <c r="U112" s="3">
        <v>400</v>
      </c>
      <c r="V112" s="11" t="str">
        <f t="shared" si="5"/>
        <v>점수 같음</v>
      </c>
    </row>
    <row r="113" spans="1:22">
      <c r="A113" s="23"/>
      <c r="B113" s="23"/>
      <c r="C113" s="23"/>
      <c r="D113" s="23"/>
      <c r="E113" s="9" t="s">
        <v>13</v>
      </c>
      <c r="F113" s="9" t="s">
        <v>602</v>
      </c>
      <c r="G113" s="9" t="s">
        <v>165</v>
      </c>
      <c r="H113" s="9" t="s">
        <v>603</v>
      </c>
      <c r="I113" s="9" t="s">
        <v>74</v>
      </c>
      <c r="J113" s="9" t="s">
        <v>371</v>
      </c>
      <c r="K113" s="9" t="s">
        <v>35</v>
      </c>
      <c r="L113" s="9" t="s">
        <v>604</v>
      </c>
      <c r="N113" s="2" t="s">
        <v>121</v>
      </c>
      <c r="O113" s="11">
        <f t="shared" si="0"/>
        <v>1</v>
      </c>
      <c r="P113" s="11">
        <f t="shared" si="1"/>
        <v>0</v>
      </c>
      <c r="Q113" s="11">
        <f t="shared" si="2"/>
        <v>2</v>
      </c>
      <c r="R113" s="11">
        <f t="shared" si="3"/>
        <v>250</v>
      </c>
      <c r="S113" s="2">
        <v>150</v>
      </c>
      <c r="T113" s="11">
        <f t="shared" si="4"/>
        <v>400</v>
      </c>
      <c r="U113" s="3">
        <v>400</v>
      </c>
      <c r="V113" s="11" t="str">
        <f t="shared" si="5"/>
        <v>점수 같음</v>
      </c>
    </row>
    <row r="114" spans="1:22">
      <c r="A114" s="22" t="s">
        <v>441</v>
      </c>
      <c r="B114" s="22" t="s">
        <v>342</v>
      </c>
      <c r="C114" s="22" t="s">
        <v>301</v>
      </c>
      <c r="D114" s="22">
        <v>14</v>
      </c>
      <c r="E114" s="9" t="s">
        <v>29</v>
      </c>
      <c r="F114" s="9" t="s">
        <v>375</v>
      </c>
      <c r="G114" s="9" t="s">
        <v>115</v>
      </c>
      <c r="H114" s="9" t="s">
        <v>605</v>
      </c>
      <c r="I114" s="9" t="s">
        <v>54</v>
      </c>
      <c r="J114" s="9" t="s">
        <v>606</v>
      </c>
      <c r="K114" s="9" t="s">
        <v>113</v>
      </c>
      <c r="L114" s="9" t="s">
        <v>607</v>
      </c>
      <c r="N114" s="2" t="s">
        <v>122</v>
      </c>
      <c r="O114" s="11">
        <f t="shared" si="0"/>
        <v>0</v>
      </c>
      <c r="P114" s="11">
        <f t="shared" si="1"/>
        <v>2</v>
      </c>
      <c r="Q114" s="11">
        <f t="shared" si="2"/>
        <v>0</v>
      </c>
      <c r="R114" s="11">
        <f t="shared" si="3"/>
        <v>200</v>
      </c>
      <c r="S114" s="2">
        <v>190</v>
      </c>
      <c r="T114" s="11">
        <f t="shared" si="4"/>
        <v>390</v>
      </c>
      <c r="U114" s="3">
        <v>390</v>
      </c>
      <c r="V114" s="11" t="str">
        <f t="shared" si="5"/>
        <v>점수 같음</v>
      </c>
    </row>
    <row r="115" spans="1:22">
      <c r="A115" s="23"/>
      <c r="B115" s="23"/>
      <c r="C115" s="23"/>
      <c r="D115" s="23"/>
      <c r="E115" s="9" t="s">
        <v>138</v>
      </c>
      <c r="F115" s="9" t="s">
        <v>608</v>
      </c>
      <c r="G115" s="9" t="s">
        <v>150</v>
      </c>
      <c r="H115" s="9" t="s">
        <v>609</v>
      </c>
      <c r="I115" s="9" t="s">
        <v>28</v>
      </c>
      <c r="J115" s="9" t="s">
        <v>610</v>
      </c>
      <c r="K115" s="9" t="s">
        <v>128</v>
      </c>
      <c r="L115" s="9" t="s">
        <v>611</v>
      </c>
      <c r="N115" s="2" t="s">
        <v>123</v>
      </c>
      <c r="O115" s="11">
        <f t="shared" si="0"/>
        <v>1</v>
      </c>
      <c r="P115" s="11">
        <f t="shared" si="1"/>
        <v>0</v>
      </c>
      <c r="Q115" s="11">
        <f t="shared" si="2"/>
        <v>1</v>
      </c>
      <c r="R115" s="11">
        <f t="shared" si="3"/>
        <v>200</v>
      </c>
      <c r="S115" s="2">
        <v>180</v>
      </c>
      <c r="T115" s="11">
        <f t="shared" si="4"/>
        <v>380</v>
      </c>
      <c r="U115" s="3">
        <v>380</v>
      </c>
      <c r="V115" s="11" t="str">
        <f t="shared" si="5"/>
        <v>점수 같음</v>
      </c>
    </row>
    <row r="116" spans="1:22">
      <c r="A116" s="22" t="s">
        <v>441</v>
      </c>
      <c r="B116" s="22" t="s">
        <v>383</v>
      </c>
      <c r="C116" s="22" t="s">
        <v>269</v>
      </c>
      <c r="D116" s="22">
        <v>20</v>
      </c>
      <c r="E116" s="9" t="s">
        <v>17</v>
      </c>
      <c r="F116" s="9" t="s">
        <v>612</v>
      </c>
      <c r="G116" s="9" t="s">
        <v>97</v>
      </c>
      <c r="H116" s="9" t="s">
        <v>613</v>
      </c>
      <c r="I116" s="9" t="s">
        <v>97</v>
      </c>
      <c r="J116" s="9" t="s">
        <v>614</v>
      </c>
      <c r="K116" s="9" t="s">
        <v>81</v>
      </c>
      <c r="L116" s="9" t="s">
        <v>615</v>
      </c>
      <c r="N116" s="2" t="s">
        <v>124</v>
      </c>
      <c r="O116" s="11">
        <f t="shared" si="0"/>
        <v>1</v>
      </c>
      <c r="P116" s="11">
        <f t="shared" si="1"/>
        <v>1</v>
      </c>
      <c r="Q116" s="11">
        <f t="shared" si="2"/>
        <v>1</v>
      </c>
      <c r="R116" s="11">
        <f t="shared" si="3"/>
        <v>300</v>
      </c>
      <c r="S116" s="2">
        <v>70</v>
      </c>
      <c r="T116" s="11">
        <f t="shared" si="4"/>
        <v>370</v>
      </c>
      <c r="U116" s="3">
        <v>370</v>
      </c>
      <c r="V116" s="11" t="str">
        <f t="shared" si="5"/>
        <v>점수 같음</v>
      </c>
    </row>
    <row r="117" spans="1:22">
      <c r="A117" s="23"/>
      <c r="B117" s="23"/>
      <c r="C117" s="23"/>
      <c r="D117" s="23"/>
      <c r="E117" s="9" t="s">
        <v>17</v>
      </c>
      <c r="F117" s="9" t="s">
        <v>616</v>
      </c>
      <c r="G117" s="9" t="s">
        <v>51</v>
      </c>
      <c r="H117" s="9" t="s">
        <v>384</v>
      </c>
      <c r="I117" s="9" t="s">
        <v>12</v>
      </c>
      <c r="J117" s="9" t="s">
        <v>387</v>
      </c>
      <c r="K117" s="9" t="s">
        <v>162</v>
      </c>
      <c r="L117" s="9" t="s">
        <v>617</v>
      </c>
      <c r="N117" s="2" t="s">
        <v>125</v>
      </c>
      <c r="O117" s="11">
        <f t="shared" si="0"/>
        <v>0</v>
      </c>
      <c r="P117" s="11">
        <f t="shared" si="1"/>
        <v>0</v>
      </c>
      <c r="Q117" s="11">
        <f t="shared" si="2"/>
        <v>1</v>
      </c>
      <c r="R117" s="11">
        <f t="shared" si="3"/>
        <v>50</v>
      </c>
      <c r="S117" s="2">
        <v>320</v>
      </c>
      <c r="T117" s="11">
        <f t="shared" si="4"/>
        <v>370</v>
      </c>
      <c r="U117" s="3">
        <v>370</v>
      </c>
      <c r="V117" s="11" t="str">
        <f t="shared" si="5"/>
        <v>점수 같음</v>
      </c>
    </row>
    <row r="118" spans="1:22">
      <c r="A118" s="22" t="s">
        <v>441</v>
      </c>
      <c r="B118" s="22" t="s">
        <v>383</v>
      </c>
      <c r="C118" s="22" t="s">
        <v>207</v>
      </c>
      <c r="D118" s="22">
        <v>22</v>
      </c>
      <c r="E118" s="9" t="s">
        <v>25</v>
      </c>
      <c r="F118" s="9" t="s">
        <v>392</v>
      </c>
      <c r="G118" s="9" t="s">
        <v>16</v>
      </c>
      <c r="H118" s="9" t="s">
        <v>398</v>
      </c>
      <c r="I118" s="9" t="s">
        <v>118</v>
      </c>
      <c r="J118" s="9" t="s">
        <v>618</v>
      </c>
      <c r="K118" s="9" t="s">
        <v>24</v>
      </c>
      <c r="L118" s="9" t="s">
        <v>397</v>
      </c>
      <c r="N118" s="2" t="s">
        <v>126</v>
      </c>
      <c r="O118" s="11">
        <f t="shared" si="0"/>
        <v>1</v>
      </c>
      <c r="P118" s="11">
        <f t="shared" si="1"/>
        <v>0</v>
      </c>
      <c r="Q118" s="11">
        <f t="shared" si="2"/>
        <v>1</v>
      </c>
      <c r="R118" s="11">
        <f t="shared" si="3"/>
        <v>200</v>
      </c>
      <c r="S118" s="2">
        <v>170</v>
      </c>
      <c r="T118" s="11">
        <f t="shared" si="4"/>
        <v>370</v>
      </c>
      <c r="U118" s="3">
        <v>370</v>
      </c>
      <c r="V118" s="11" t="str">
        <f t="shared" si="5"/>
        <v>점수 같음</v>
      </c>
    </row>
    <row r="119" spans="1:22">
      <c r="A119" s="23"/>
      <c r="B119" s="23"/>
      <c r="C119" s="23"/>
      <c r="D119" s="23"/>
      <c r="E119" s="9" t="s">
        <v>25</v>
      </c>
      <c r="F119" s="9" t="s">
        <v>619</v>
      </c>
      <c r="G119" s="9" t="s">
        <v>71</v>
      </c>
      <c r="H119" s="9" t="s">
        <v>620</v>
      </c>
      <c r="I119" s="9" t="s">
        <v>171</v>
      </c>
      <c r="J119" s="9" t="s">
        <v>621</v>
      </c>
      <c r="K119" s="9" t="s">
        <v>106</v>
      </c>
      <c r="L119" s="9" t="s">
        <v>622</v>
      </c>
      <c r="N119" s="2" t="s">
        <v>127</v>
      </c>
      <c r="O119" s="11">
        <f t="shared" si="0"/>
        <v>0</v>
      </c>
      <c r="P119" s="11">
        <f t="shared" si="1"/>
        <v>1</v>
      </c>
      <c r="Q119" s="11">
        <f t="shared" si="2"/>
        <v>1</v>
      </c>
      <c r="R119" s="11">
        <f t="shared" si="3"/>
        <v>150</v>
      </c>
      <c r="S119" s="2">
        <v>210</v>
      </c>
      <c r="T119" s="11">
        <f t="shared" si="4"/>
        <v>360</v>
      </c>
      <c r="U119" s="3">
        <v>360</v>
      </c>
      <c r="V119" s="11" t="str">
        <f t="shared" si="5"/>
        <v>점수 같음</v>
      </c>
    </row>
    <row r="120" spans="1:22">
      <c r="A120" s="22" t="s">
        <v>441</v>
      </c>
      <c r="B120" s="22" t="s">
        <v>383</v>
      </c>
      <c r="C120" s="22" t="s">
        <v>212</v>
      </c>
      <c r="D120" s="22">
        <v>21</v>
      </c>
      <c r="E120" s="9" t="s">
        <v>30</v>
      </c>
      <c r="F120" s="9" t="s">
        <v>623</v>
      </c>
      <c r="G120" s="9" t="s">
        <v>79</v>
      </c>
      <c r="H120" s="9" t="s">
        <v>624</v>
      </c>
      <c r="I120" s="9" t="s">
        <v>38</v>
      </c>
      <c r="J120" s="9" t="s">
        <v>625</v>
      </c>
      <c r="K120" s="9" t="s">
        <v>41</v>
      </c>
      <c r="L120" s="9" t="s">
        <v>626</v>
      </c>
      <c r="N120" s="2" t="s">
        <v>128</v>
      </c>
      <c r="O120" s="11">
        <f t="shared" si="0"/>
        <v>1</v>
      </c>
      <c r="P120" s="11">
        <f t="shared" si="1"/>
        <v>0</v>
      </c>
      <c r="Q120" s="11">
        <f t="shared" si="2"/>
        <v>1</v>
      </c>
      <c r="R120" s="11">
        <f t="shared" si="3"/>
        <v>200</v>
      </c>
      <c r="S120" s="2">
        <v>160</v>
      </c>
      <c r="T120" s="11">
        <f t="shared" si="4"/>
        <v>360</v>
      </c>
      <c r="U120" s="3">
        <v>360</v>
      </c>
      <c r="V120" s="11" t="str">
        <f t="shared" si="5"/>
        <v>점수 같음</v>
      </c>
    </row>
    <row r="121" spans="1:22">
      <c r="A121" s="23"/>
      <c r="B121" s="23"/>
      <c r="C121" s="23"/>
      <c r="D121" s="23"/>
      <c r="E121" s="9" t="s">
        <v>30</v>
      </c>
      <c r="F121" s="9" t="s">
        <v>627</v>
      </c>
      <c r="G121" s="9" t="s">
        <v>137</v>
      </c>
      <c r="H121" s="9" t="s">
        <v>628</v>
      </c>
      <c r="I121" s="9" t="s">
        <v>38</v>
      </c>
      <c r="J121" s="9" t="s">
        <v>629</v>
      </c>
      <c r="K121" s="9" t="s">
        <v>41</v>
      </c>
      <c r="L121" s="9" t="s">
        <v>630</v>
      </c>
      <c r="N121" s="2" t="s">
        <v>129</v>
      </c>
      <c r="O121" s="11">
        <f t="shared" si="0"/>
        <v>1</v>
      </c>
      <c r="P121" s="11">
        <f t="shared" si="1"/>
        <v>0</v>
      </c>
      <c r="Q121" s="11">
        <f t="shared" si="2"/>
        <v>2</v>
      </c>
      <c r="R121" s="11">
        <f t="shared" si="3"/>
        <v>250</v>
      </c>
      <c r="S121" s="2">
        <v>110</v>
      </c>
      <c r="T121" s="11">
        <f t="shared" si="4"/>
        <v>360</v>
      </c>
      <c r="U121" s="3">
        <v>360</v>
      </c>
      <c r="V121" s="11" t="str">
        <f t="shared" si="5"/>
        <v>점수 같음</v>
      </c>
    </row>
    <row r="122" spans="1:22">
      <c r="A122" s="22" t="s">
        <v>441</v>
      </c>
      <c r="B122" s="22" t="s">
        <v>383</v>
      </c>
      <c r="C122" s="22" t="s">
        <v>221</v>
      </c>
      <c r="D122" s="22">
        <v>15</v>
      </c>
      <c r="E122" s="9" t="s">
        <v>27</v>
      </c>
      <c r="F122" s="9" t="s">
        <v>516</v>
      </c>
      <c r="G122" s="9" t="s">
        <v>58</v>
      </c>
      <c r="H122" s="9" t="s">
        <v>631</v>
      </c>
      <c r="I122" s="9" t="s">
        <v>137</v>
      </c>
      <c r="J122" s="9" t="s">
        <v>632</v>
      </c>
      <c r="K122" s="9" t="s">
        <v>43</v>
      </c>
      <c r="L122" s="9" t="s">
        <v>633</v>
      </c>
      <c r="N122" s="2" t="s">
        <v>130</v>
      </c>
      <c r="O122" s="11">
        <f t="shared" si="0"/>
        <v>0</v>
      </c>
      <c r="P122" s="11">
        <f t="shared" si="1"/>
        <v>1</v>
      </c>
      <c r="Q122" s="11">
        <f t="shared" si="2"/>
        <v>1</v>
      </c>
      <c r="R122" s="11">
        <f t="shared" si="3"/>
        <v>150</v>
      </c>
      <c r="S122" s="2">
        <v>210</v>
      </c>
      <c r="T122" s="11">
        <f t="shared" si="4"/>
        <v>360</v>
      </c>
      <c r="U122" s="3">
        <v>360</v>
      </c>
      <c r="V122" s="11" t="str">
        <f t="shared" si="5"/>
        <v>점수 같음</v>
      </c>
    </row>
    <row r="123" spans="1:22">
      <c r="A123" s="23"/>
      <c r="B123" s="23"/>
      <c r="C123" s="23"/>
      <c r="D123" s="23"/>
      <c r="E123" s="9" t="s">
        <v>112</v>
      </c>
      <c r="F123" s="9" t="s">
        <v>634</v>
      </c>
      <c r="G123" s="9" t="s">
        <v>58</v>
      </c>
      <c r="H123" s="9" t="s">
        <v>635</v>
      </c>
      <c r="I123" s="9" t="s">
        <v>71</v>
      </c>
      <c r="J123" s="9" t="s">
        <v>636</v>
      </c>
      <c r="K123" s="9" t="s">
        <v>43</v>
      </c>
      <c r="L123" s="9" t="s">
        <v>637</v>
      </c>
      <c r="N123" s="2" t="s">
        <v>131</v>
      </c>
      <c r="O123" s="11">
        <f t="shared" si="0"/>
        <v>0</v>
      </c>
      <c r="P123" s="11">
        <f t="shared" si="1"/>
        <v>0</v>
      </c>
      <c r="Q123" s="11">
        <f t="shared" si="2"/>
        <v>2</v>
      </c>
      <c r="R123" s="11">
        <f t="shared" si="3"/>
        <v>100</v>
      </c>
      <c r="S123" s="2">
        <v>250</v>
      </c>
      <c r="T123" s="11">
        <f t="shared" si="4"/>
        <v>350</v>
      </c>
      <c r="U123" s="3">
        <v>350</v>
      </c>
      <c r="V123" s="11" t="str">
        <f t="shared" si="5"/>
        <v>점수 같음</v>
      </c>
    </row>
    <row r="124" spans="1:22">
      <c r="A124" s="22" t="s">
        <v>441</v>
      </c>
      <c r="B124" s="22" t="s">
        <v>383</v>
      </c>
      <c r="C124" s="22" t="s">
        <v>301</v>
      </c>
      <c r="D124" s="22">
        <v>6</v>
      </c>
      <c r="E124" s="9" t="s">
        <v>14</v>
      </c>
      <c r="F124" s="9" t="s">
        <v>419</v>
      </c>
      <c r="G124" s="9" t="s">
        <v>47</v>
      </c>
      <c r="H124" s="9" t="s">
        <v>638</v>
      </c>
      <c r="I124" s="10"/>
      <c r="J124" s="10"/>
      <c r="K124" s="10"/>
      <c r="L124" s="10"/>
      <c r="N124" s="2" t="s">
        <v>132</v>
      </c>
      <c r="O124" s="11">
        <f t="shared" si="0"/>
        <v>1</v>
      </c>
      <c r="P124" s="11">
        <f t="shared" si="1"/>
        <v>1</v>
      </c>
      <c r="Q124" s="11">
        <f t="shared" si="2"/>
        <v>0</v>
      </c>
      <c r="R124" s="11">
        <f t="shared" si="3"/>
        <v>250</v>
      </c>
      <c r="S124" s="2">
        <v>100</v>
      </c>
      <c r="T124" s="11">
        <f t="shared" si="4"/>
        <v>350</v>
      </c>
      <c r="U124" s="3">
        <v>350</v>
      </c>
      <c r="V124" s="11" t="str">
        <f t="shared" si="5"/>
        <v>점수 같음</v>
      </c>
    </row>
    <row r="125" spans="1:22">
      <c r="A125" s="23"/>
      <c r="B125" s="23"/>
      <c r="C125" s="23"/>
      <c r="D125" s="23"/>
      <c r="E125" s="9" t="s">
        <v>14</v>
      </c>
      <c r="F125" s="9" t="s">
        <v>639</v>
      </c>
      <c r="G125" s="9" t="s">
        <v>47</v>
      </c>
      <c r="H125" s="9" t="s">
        <v>640</v>
      </c>
      <c r="I125" s="10"/>
      <c r="J125" s="10"/>
      <c r="K125" s="10"/>
      <c r="L125" s="10"/>
      <c r="N125" s="2" t="s">
        <v>133</v>
      </c>
      <c r="O125" s="11">
        <f t="shared" si="0"/>
        <v>1</v>
      </c>
      <c r="P125" s="11">
        <f t="shared" si="1"/>
        <v>0</v>
      </c>
      <c r="Q125" s="11">
        <f t="shared" si="2"/>
        <v>2</v>
      </c>
      <c r="R125" s="11">
        <f t="shared" si="3"/>
        <v>250</v>
      </c>
      <c r="S125" s="2">
        <v>100</v>
      </c>
      <c r="T125" s="11">
        <f t="shared" si="4"/>
        <v>350</v>
      </c>
      <c r="U125" s="3">
        <v>350</v>
      </c>
      <c r="V125" s="11" t="str">
        <f t="shared" si="5"/>
        <v>점수 같음</v>
      </c>
    </row>
    <row r="126" spans="1:22">
      <c r="A126" s="22" t="s">
        <v>441</v>
      </c>
      <c r="B126" s="22" t="s">
        <v>641</v>
      </c>
      <c r="C126" s="22" t="s">
        <v>207</v>
      </c>
      <c r="D126" s="22">
        <v>14</v>
      </c>
      <c r="E126" s="9" t="s">
        <v>109</v>
      </c>
      <c r="F126" s="9" t="s">
        <v>642</v>
      </c>
      <c r="G126" s="9" t="s">
        <v>17</v>
      </c>
      <c r="H126" s="9" t="s">
        <v>643</v>
      </c>
      <c r="I126" s="9" t="s">
        <v>142</v>
      </c>
      <c r="J126" s="9" t="s">
        <v>644</v>
      </c>
      <c r="K126" s="9" t="s">
        <v>43</v>
      </c>
      <c r="L126" s="9" t="s">
        <v>645</v>
      </c>
      <c r="N126" s="2" t="s">
        <v>134</v>
      </c>
      <c r="O126" s="11">
        <f t="shared" si="0"/>
        <v>1</v>
      </c>
      <c r="P126" s="11">
        <f t="shared" si="1"/>
        <v>0</v>
      </c>
      <c r="Q126" s="11">
        <f t="shared" si="2"/>
        <v>1</v>
      </c>
      <c r="R126" s="11">
        <f t="shared" si="3"/>
        <v>200</v>
      </c>
      <c r="S126" s="2">
        <v>130</v>
      </c>
      <c r="T126" s="11">
        <f t="shared" si="4"/>
        <v>330</v>
      </c>
      <c r="U126" s="3">
        <v>330</v>
      </c>
      <c r="V126" s="11" t="str">
        <f t="shared" si="5"/>
        <v>점수 같음</v>
      </c>
    </row>
    <row r="127" spans="1:22">
      <c r="A127" s="23"/>
      <c r="B127" s="23"/>
      <c r="C127" s="23"/>
      <c r="D127" s="23"/>
      <c r="E127" s="9" t="s">
        <v>30</v>
      </c>
      <c r="F127" s="9" t="s">
        <v>646</v>
      </c>
      <c r="G127" s="9" t="s">
        <v>17</v>
      </c>
      <c r="H127" s="9" t="s">
        <v>647</v>
      </c>
      <c r="I127" s="9" t="s">
        <v>94</v>
      </c>
      <c r="J127" s="9" t="s">
        <v>648</v>
      </c>
      <c r="K127" s="9" t="s">
        <v>133</v>
      </c>
      <c r="L127" s="9" t="s">
        <v>649</v>
      </c>
      <c r="N127" s="2" t="s">
        <v>135</v>
      </c>
      <c r="O127" s="11">
        <f t="shared" si="0"/>
        <v>1</v>
      </c>
      <c r="P127" s="11">
        <f t="shared" si="1"/>
        <v>0</v>
      </c>
      <c r="Q127" s="11">
        <f t="shared" si="2"/>
        <v>1</v>
      </c>
      <c r="R127" s="11">
        <f t="shared" si="3"/>
        <v>200</v>
      </c>
      <c r="S127" s="2">
        <v>110</v>
      </c>
      <c r="T127" s="11">
        <f t="shared" si="4"/>
        <v>310</v>
      </c>
      <c r="U127" s="3">
        <v>310</v>
      </c>
      <c r="V127" s="11" t="str">
        <f t="shared" si="5"/>
        <v>점수 같음</v>
      </c>
    </row>
    <row r="128" spans="1:22">
      <c r="A128" s="22" t="s">
        <v>441</v>
      </c>
      <c r="B128" s="22" t="s">
        <v>641</v>
      </c>
      <c r="C128" s="22" t="s">
        <v>212</v>
      </c>
      <c r="D128" s="22">
        <v>11</v>
      </c>
      <c r="E128" s="9" t="s">
        <v>107</v>
      </c>
      <c r="F128" s="9" t="s">
        <v>650</v>
      </c>
      <c r="G128" s="9" t="s">
        <v>71</v>
      </c>
      <c r="H128" s="9" t="s">
        <v>651</v>
      </c>
      <c r="I128" s="9" t="s">
        <v>46</v>
      </c>
      <c r="J128" s="9" t="s">
        <v>652</v>
      </c>
      <c r="K128" s="9" t="s">
        <v>42</v>
      </c>
      <c r="L128" s="9" t="s">
        <v>653</v>
      </c>
      <c r="N128" s="2" t="s">
        <v>137</v>
      </c>
      <c r="O128" s="11">
        <f t="shared" si="0"/>
        <v>0</v>
      </c>
      <c r="P128" s="11">
        <f t="shared" si="1"/>
        <v>1</v>
      </c>
      <c r="Q128" s="11">
        <f t="shared" si="2"/>
        <v>1</v>
      </c>
      <c r="R128" s="11">
        <f t="shared" si="3"/>
        <v>150</v>
      </c>
      <c r="S128" s="2">
        <v>160</v>
      </c>
      <c r="T128" s="11">
        <f t="shared" si="4"/>
        <v>310</v>
      </c>
      <c r="U128" s="3">
        <v>310</v>
      </c>
      <c r="V128" s="11" t="str">
        <f t="shared" si="5"/>
        <v>점수 같음</v>
      </c>
    </row>
    <row r="129" spans="1:22">
      <c r="A129" s="23"/>
      <c r="B129" s="23"/>
      <c r="C129" s="23"/>
      <c r="D129" s="23"/>
      <c r="E129" s="9" t="s">
        <v>78</v>
      </c>
      <c r="F129" s="9" t="s">
        <v>654</v>
      </c>
      <c r="G129" s="9" t="s">
        <v>71</v>
      </c>
      <c r="H129" s="9" t="s">
        <v>655</v>
      </c>
      <c r="I129" s="9" t="s">
        <v>119</v>
      </c>
      <c r="J129" s="9" t="s">
        <v>656</v>
      </c>
      <c r="K129" s="9" t="s">
        <v>42</v>
      </c>
      <c r="L129" s="9" t="s">
        <v>657</v>
      </c>
      <c r="N129" s="2" t="s">
        <v>136</v>
      </c>
      <c r="O129" s="11">
        <f t="shared" si="0"/>
        <v>0</v>
      </c>
      <c r="P129" s="11">
        <f t="shared" si="1"/>
        <v>0</v>
      </c>
      <c r="Q129" s="11">
        <f t="shared" si="2"/>
        <v>2</v>
      </c>
      <c r="R129" s="11">
        <f t="shared" si="3"/>
        <v>100</v>
      </c>
      <c r="S129" s="2">
        <v>200</v>
      </c>
      <c r="T129" s="11">
        <f t="shared" si="4"/>
        <v>300</v>
      </c>
      <c r="U129" s="3">
        <v>300</v>
      </c>
      <c r="V129" s="11" t="str">
        <f t="shared" si="5"/>
        <v>점수 같음</v>
      </c>
    </row>
    <row r="130" spans="1:22">
      <c r="A130" s="22" t="s">
        <v>441</v>
      </c>
      <c r="B130" s="22" t="s">
        <v>420</v>
      </c>
      <c r="C130" s="22" t="s">
        <v>221</v>
      </c>
      <c r="D130" s="22">
        <v>11</v>
      </c>
      <c r="E130" s="9" t="s">
        <v>20</v>
      </c>
      <c r="F130" s="9" t="s">
        <v>658</v>
      </c>
      <c r="G130" s="9" t="s">
        <v>85</v>
      </c>
      <c r="H130" s="9" t="s">
        <v>659</v>
      </c>
      <c r="I130" s="9" t="s">
        <v>38</v>
      </c>
      <c r="J130" s="9" t="s">
        <v>660</v>
      </c>
      <c r="K130" s="9" t="s">
        <v>72</v>
      </c>
      <c r="L130" s="9" t="s">
        <v>661</v>
      </c>
      <c r="N130" s="2" t="s">
        <v>138</v>
      </c>
      <c r="O130" s="11">
        <f t="shared" si="0"/>
        <v>1</v>
      </c>
      <c r="P130" s="11">
        <f t="shared" si="1"/>
        <v>0</v>
      </c>
      <c r="Q130" s="11">
        <f t="shared" si="2"/>
        <v>0</v>
      </c>
      <c r="R130" s="11">
        <f t="shared" si="3"/>
        <v>150</v>
      </c>
      <c r="S130" s="2">
        <v>150</v>
      </c>
      <c r="T130" s="11">
        <f t="shared" si="4"/>
        <v>300</v>
      </c>
      <c r="U130" s="3">
        <v>300</v>
      </c>
      <c r="V130" s="11" t="str">
        <f t="shared" si="5"/>
        <v>점수 같음</v>
      </c>
    </row>
    <row r="131" spans="1:22">
      <c r="A131" s="23"/>
      <c r="B131" s="23"/>
      <c r="C131" s="23"/>
      <c r="D131" s="23"/>
      <c r="E131" s="9" t="s">
        <v>20</v>
      </c>
      <c r="F131" s="9" t="s">
        <v>662</v>
      </c>
      <c r="G131" s="9" t="s">
        <v>85</v>
      </c>
      <c r="H131" s="9" t="s">
        <v>663</v>
      </c>
      <c r="I131" s="9" t="s">
        <v>38</v>
      </c>
      <c r="J131" s="9" t="s">
        <v>664</v>
      </c>
      <c r="K131" s="9" t="s">
        <v>72</v>
      </c>
      <c r="L131" s="9" t="s">
        <v>665</v>
      </c>
      <c r="N131" s="2" t="s">
        <v>139</v>
      </c>
      <c r="O131" s="11">
        <f t="shared" si="0"/>
        <v>0</v>
      </c>
      <c r="P131" s="11">
        <f t="shared" si="1"/>
        <v>2</v>
      </c>
      <c r="Q131" s="11">
        <f t="shared" si="2"/>
        <v>0</v>
      </c>
      <c r="R131" s="11">
        <f t="shared" si="3"/>
        <v>200</v>
      </c>
      <c r="S131" s="2">
        <v>100</v>
      </c>
      <c r="T131" s="11">
        <f t="shared" si="4"/>
        <v>300</v>
      </c>
      <c r="U131" s="3">
        <v>300</v>
      </c>
      <c r="V131" s="11" t="str">
        <f t="shared" si="5"/>
        <v>점수 같음</v>
      </c>
    </row>
    <row r="132" spans="1:22">
      <c r="A132" s="22" t="s">
        <v>441</v>
      </c>
      <c r="B132" s="22" t="s">
        <v>420</v>
      </c>
      <c r="C132" s="22" t="s">
        <v>230</v>
      </c>
      <c r="D132" s="22">
        <v>11</v>
      </c>
      <c r="E132" s="9" t="s">
        <v>54</v>
      </c>
      <c r="F132" s="9" t="s">
        <v>666</v>
      </c>
      <c r="G132" s="9" t="s">
        <v>33</v>
      </c>
      <c r="H132" s="9" t="s">
        <v>667</v>
      </c>
      <c r="I132" s="9" t="s">
        <v>121</v>
      </c>
      <c r="J132" s="9" t="s">
        <v>668</v>
      </c>
      <c r="K132" s="9" t="s">
        <v>129</v>
      </c>
      <c r="L132" s="9" t="s">
        <v>669</v>
      </c>
      <c r="N132" s="2" t="s">
        <v>140</v>
      </c>
      <c r="O132" s="11">
        <f t="shared" si="0"/>
        <v>0</v>
      </c>
      <c r="P132" s="11">
        <f t="shared" si="1"/>
        <v>1</v>
      </c>
      <c r="Q132" s="11">
        <f t="shared" si="2"/>
        <v>0</v>
      </c>
      <c r="R132" s="11">
        <f t="shared" si="3"/>
        <v>100</v>
      </c>
      <c r="S132" s="2">
        <v>200</v>
      </c>
      <c r="T132" s="11">
        <f t="shared" si="4"/>
        <v>300</v>
      </c>
      <c r="U132" s="3">
        <v>300</v>
      </c>
      <c r="V132" s="11" t="str">
        <f t="shared" si="5"/>
        <v>점수 같음</v>
      </c>
    </row>
    <row r="133" spans="1:22">
      <c r="A133" s="23"/>
      <c r="B133" s="23"/>
      <c r="C133" s="23"/>
      <c r="D133" s="23"/>
      <c r="E133" s="9" t="s">
        <v>15</v>
      </c>
      <c r="F133" s="9" t="s">
        <v>670</v>
      </c>
      <c r="G133" s="9" t="s">
        <v>118</v>
      </c>
      <c r="H133" s="9" t="s">
        <v>671</v>
      </c>
      <c r="I133" s="9" t="s">
        <v>136</v>
      </c>
      <c r="J133" s="9" t="s">
        <v>672</v>
      </c>
      <c r="K133" s="9" t="s">
        <v>129</v>
      </c>
      <c r="L133" s="9" t="s">
        <v>673</v>
      </c>
      <c r="N133" s="2" t="s">
        <v>141</v>
      </c>
      <c r="O133" s="11">
        <f t="shared" si="0"/>
        <v>0</v>
      </c>
      <c r="P133" s="11">
        <f t="shared" si="1"/>
        <v>1</v>
      </c>
      <c r="Q133" s="11">
        <f t="shared" si="2"/>
        <v>1</v>
      </c>
      <c r="R133" s="11">
        <f t="shared" si="3"/>
        <v>150</v>
      </c>
      <c r="S133" s="2">
        <v>150</v>
      </c>
      <c r="T133" s="11">
        <f t="shared" si="4"/>
        <v>300</v>
      </c>
      <c r="U133" s="3">
        <v>300</v>
      </c>
      <c r="V133" s="11" t="str">
        <f t="shared" si="5"/>
        <v>점수 같음</v>
      </c>
    </row>
    <row r="134" spans="1:22">
      <c r="A134" s="22" t="s">
        <v>441</v>
      </c>
      <c r="B134" s="22" t="s">
        <v>674</v>
      </c>
      <c r="C134" s="22" t="s">
        <v>269</v>
      </c>
      <c r="D134" s="22">
        <v>4</v>
      </c>
      <c r="E134" s="9" t="s">
        <v>94</v>
      </c>
      <c r="F134" s="9" t="s">
        <v>675</v>
      </c>
      <c r="G134" s="9" t="s">
        <v>39</v>
      </c>
      <c r="H134" s="9" t="s">
        <v>676</v>
      </c>
      <c r="I134" s="10"/>
      <c r="J134" s="10"/>
      <c r="K134" s="10"/>
      <c r="L134" s="10"/>
      <c r="N134" s="2" t="s">
        <v>142</v>
      </c>
      <c r="O134" s="11">
        <f t="shared" si="0"/>
        <v>0</v>
      </c>
      <c r="P134" s="11">
        <f t="shared" si="1"/>
        <v>1</v>
      </c>
      <c r="Q134" s="11">
        <f t="shared" si="2"/>
        <v>1</v>
      </c>
      <c r="R134" s="11">
        <f t="shared" si="3"/>
        <v>150</v>
      </c>
      <c r="S134" s="2">
        <v>150</v>
      </c>
      <c r="T134" s="11">
        <f t="shared" si="4"/>
        <v>300</v>
      </c>
      <c r="U134" s="3">
        <v>300</v>
      </c>
      <c r="V134" s="11" t="str">
        <f t="shared" si="5"/>
        <v>점수 같음</v>
      </c>
    </row>
    <row r="135" spans="1:22">
      <c r="A135" s="23"/>
      <c r="B135" s="23"/>
      <c r="C135" s="23"/>
      <c r="D135" s="23"/>
      <c r="E135" s="9" t="s">
        <v>23</v>
      </c>
      <c r="F135" s="9" t="s">
        <v>677</v>
      </c>
      <c r="G135" s="9" t="s">
        <v>39</v>
      </c>
      <c r="H135" s="9" t="s">
        <v>678</v>
      </c>
      <c r="I135" s="10"/>
      <c r="J135" s="10"/>
      <c r="K135" s="10"/>
      <c r="L135" s="10"/>
      <c r="N135" s="2" t="s">
        <v>143</v>
      </c>
      <c r="O135" s="11">
        <f t="shared" si="0"/>
        <v>0</v>
      </c>
      <c r="P135" s="11">
        <f t="shared" si="1"/>
        <v>0</v>
      </c>
      <c r="Q135" s="11">
        <f t="shared" si="2"/>
        <v>1</v>
      </c>
      <c r="R135" s="11">
        <f t="shared" si="3"/>
        <v>50</v>
      </c>
      <c r="S135" s="2">
        <v>230</v>
      </c>
      <c r="T135" s="11">
        <f t="shared" si="4"/>
        <v>280</v>
      </c>
      <c r="U135" s="3">
        <v>280</v>
      </c>
      <c r="V135" s="11" t="str">
        <f t="shared" si="5"/>
        <v>점수 같음</v>
      </c>
    </row>
    <row r="136" spans="1:22">
      <c r="A136" s="22" t="s">
        <v>441</v>
      </c>
      <c r="B136" s="22" t="s">
        <v>436</v>
      </c>
      <c r="C136" s="22" t="s">
        <v>269</v>
      </c>
      <c r="D136" s="22">
        <v>5</v>
      </c>
      <c r="E136" s="9" t="s">
        <v>38</v>
      </c>
      <c r="F136" s="9" t="s">
        <v>679</v>
      </c>
      <c r="G136" s="9" t="s">
        <v>181</v>
      </c>
      <c r="H136" s="9" t="s">
        <v>680</v>
      </c>
      <c r="I136" s="10"/>
      <c r="J136" s="10"/>
      <c r="K136" s="10"/>
      <c r="L136" s="10"/>
      <c r="N136" s="2" t="s">
        <v>144</v>
      </c>
      <c r="O136" s="11">
        <f t="shared" si="0"/>
        <v>1</v>
      </c>
      <c r="P136" s="11">
        <f t="shared" si="1"/>
        <v>0</v>
      </c>
      <c r="Q136" s="11">
        <f t="shared" si="2"/>
        <v>0</v>
      </c>
      <c r="R136" s="11">
        <f t="shared" si="3"/>
        <v>150</v>
      </c>
      <c r="S136" s="2">
        <v>130</v>
      </c>
      <c r="T136" s="11">
        <f t="shared" si="4"/>
        <v>280</v>
      </c>
      <c r="U136" s="3">
        <v>280</v>
      </c>
      <c r="V136" s="11" t="str">
        <f t="shared" si="5"/>
        <v>점수 같음</v>
      </c>
    </row>
    <row r="137" spans="1:22">
      <c r="A137" s="23"/>
      <c r="B137" s="23"/>
      <c r="C137" s="23"/>
      <c r="D137" s="23"/>
      <c r="E137" s="9" t="s">
        <v>38</v>
      </c>
      <c r="F137" s="9" t="s">
        <v>681</v>
      </c>
      <c r="G137" s="9" t="s">
        <v>72</v>
      </c>
      <c r="H137" s="9" t="s">
        <v>439</v>
      </c>
      <c r="I137" s="10"/>
      <c r="J137" s="10"/>
      <c r="K137" s="10"/>
      <c r="L137" s="10"/>
      <c r="N137" s="2" t="s">
        <v>145</v>
      </c>
      <c r="O137" s="11">
        <f t="shared" si="0"/>
        <v>0</v>
      </c>
      <c r="P137" s="11">
        <f t="shared" si="1"/>
        <v>0</v>
      </c>
      <c r="Q137" s="11">
        <f t="shared" si="2"/>
        <v>1</v>
      </c>
      <c r="R137" s="11">
        <f t="shared" si="3"/>
        <v>50</v>
      </c>
      <c r="S137" s="2">
        <v>230</v>
      </c>
      <c r="T137" s="11">
        <f t="shared" si="4"/>
        <v>280</v>
      </c>
      <c r="U137" s="3">
        <v>280</v>
      </c>
      <c r="V137" s="11" t="str">
        <f t="shared" si="5"/>
        <v>점수 같음</v>
      </c>
    </row>
    <row r="138" spans="1:22">
      <c r="A138" s="22" t="s">
        <v>682</v>
      </c>
      <c r="B138" s="22" t="s">
        <v>206</v>
      </c>
      <c r="C138" s="22" t="s">
        <v>269</v>
      </c>
      <c r="D138" s="22">
        <v>6</v>
      </c>
      <c r="E138" s="9" t="s">
        <v>34</v>
      </c>
      <c r="F138" s="9" t="s">
        <v>233</v>
      </c>
      <c r="G138" s="9" t="s">
        <v>77</v>
      </c>
      <c r="H138" s="9" t="s">
        <v>683</v>
      </c>
      <c r="I138" s="10"/>
      <c r="J138" s="10"/>
      <c r="K138" s="10"/>
      <c r="L138" s="10"/>
      <c r="N138" s="2" t="s">
        <v>146</v>
      </c>
      <c r="O138" s="11">
        <f t="shared" si="0"/>
        <v>0</v>
      </c>
      <c r="P138" s="11">
        <f t="shared" si="1"/>
        <v>1</v>
      </c>
      <c r="Q138" s="11">
        <f t="shared" si="2"/>
        <v>0</v>
      </c>
      <c r="R138" s="11">
        <f t="shared" si="3"/>
        <v>100</v>
      </c>
      <c r="S138" s="2">
        <v>180</v>
      </c>
      <c r="T138" s="11">
        <f t="shared" si="4"/>
        <v>280</v>
      </c>
      <c r="U138" s="3">
        <v>280</v>
      </c>
      <c r="V138" s="11" t="str">
        <f t="shared" si="5"/>
        <v>점수 같음</v>
      </c>
    </row>
    <row r="139" spans="1:22">
      <c r="A139" s="23"/>
      <c r="B139" s="23"/>
      <c r="C139" s="23"/>
      <c r="D139" s="23"/>
      <c r="E139" s="9" t="s">
        <v>40</v>
      </c>
      <c r="F139" s="9" t="s">
        <v>232</v>
      </c>
      <c r="G139" s="9" t="s">
        <v>40</v>
      </c>
      <c r="H139" s="9" t="s">
        <v>231</v>
      </c>
      <c r="I139" s="10"/>
      <c r="J139" s="10"/>
      <c r="K139" s="10"/>
      <c r="L139" s="10"/>
      <c r="N139" s="2" t="s">
        <v>147</v>
      </c>
      <c r="O139" s="11">
        <f t="shared" si="0"/>
        <v>0</v>
      </c>
      <c r="P139" s="11">
        <f t="shared" si="1"/>
        <v>0</v>
      </c>
      <c r="Q139" s="11">
        <f t="shared" si="2"/>
        <v>1</v>
      </c>
      <c r="R139" s="11">
        <f t="shared" si="3"/>
        <v>50</v>
      </c>
      <c r="S139" s="2">
        <v>220</v>
      </c>
      <c r="T139" s="11">
        <f t="shared" si="4"/>
        <v>270</v>
      </c>
      <c r="U139" s="3">
        <v>270</v>
      </c>
      <c r="V139" s="11" t="str">
        <f t="shared" si="5"/>
        <v>점수 같음</v>
      </c>
    </row>
    <row r="140" spans="1:22">
      <c r="A140" s="22" t="s">
        <v>682</v>
      </c>
      <c r="B140" s="22" t="s">
        <v>206</v>
      </c>
      <c r="C140" s="22" t="s">
        <v>207</v>
      </c>
      <c r="D140" s="22">
        <v>5</v>
      </c>
      <c r="E140" s="9" t="s">
        <v>11</v>
      </c>
      <c r="F140" s="9" t="s">
        <v>208</v>
      </c>
      <c r="G140" s="9" t="s">
        <v>75</v>
      </c>
      <c r="H140" s="9" t="s">
        <v>211</v>
      </c>
      <c r="I140" s="10"/>
      <c r="J140" s="10"/>
      <c r="K140" s="10"/>
      <c r="L140" s="10"/>
      <c r="N140" s="2" t="s">
        <v>148</v>
      </c>
      <c r="O140" s="11">
        <f t="shared" si="0"/>
        <v>0</v>
      </c>
      <c r="P140" s="11">
        <f t="shared" si="1"/>
        <v>0</v>
      </c>
      <c r="Q140" s="11">
        <f t="shared" si="2"/>
        <v>0</v>
      </c>
      <c r="R140" s="11">
        <f t="shared" si="3"/>
        <v>0</v>
      </c>
      <c r="S140" s="2">
        <v>270</v>
      </c>
      <c r="T140" s="11">
        <f t="shared" si="4"/>
        <v>270</v>
      </c>
      <c r="U140" s="3">
        <v>270</v>
      </c>
      <c r="V140" s="11" t="str">
        <f t="shared" si="5"/>
        <v>점수 같음</v>
      </c>
    </row>
    <row r="141" spans="1:22">
      <c r="A141" s="23"/>
      <c r="B141" s="23"/>
      <c r="C141" s="23"/>
      <c r="D141" s="23"/>
      <c r="E141" s="9" t="s">
        <v>14</v>
      </c>
      <c r="F141" s="9" t="s">
        <v>684</v>
      </c>
      <c r="G141" s="9" t="s">
        <v>127</v>
      </c>
      <c r="H141" s="9" t="s">
        <v>685</v>
      </c>
      <c r="I141" s="10"/>
      <c r="J141" s="10"/>
      <c r="K141" s="10"/>
      <c r="L141" s="10"/>
      <c r="N141" s="2" t="s">
        <v>149</v>
      </c>
      <c r="O141" s="11">
        <f t="shared" si="0"/>
        <v>0</v>
      </c>
      <c r="P141" s="11">
        <f t="shared" si="1"/>
        <v>0</v>
      </c>
      <c r="Q141" s="11">
        <f t="shared" si="2"/>
        <v>3</v>
      </c>
      <c r="R141" s="11">
        <f t="shared" si="3"/>
        <v>150</v>
      </c>
      <c r="S141" s="2">
        <v>110</v>
      </c>
      <c r="T141" s="11">
        <f t="shared" si="4"/>
        <v>260</v>
      </c>
      <c r="U141" s="3">
        <v>260</v>
      </c>
      <c r="V141" s="11" t="str">
        <f t="shared" si="5"/>
        <v>점수 같음</v>
      </c>
    </row>
    <row r="142" spans="1:22">
      <c r="A142" s="22" t="s">
        <v>682</v>
      </c>
      <c r="B142" s="22" t="s">
        <v>206</v>
      </c>
      <c r="C142" s="22" t="s">
        <v>212</v>
      </c>
      <c r="D142" s="22">
        <v>9</v>
      </c>
      <c r="E142" s="9" t="s">
        <v>11</v>
      </c>
      <c r="F142" s="9" t="s">
        <v>686</v>
      </c>
      <c r="G142" s="9" t="s">
        <v>81</v>
      </c>
      <c r="H142" s="9" t="s">
        <v>217</v>
      </c>
      <c r="I142" s="9" t="s">
        <v>14</v>
      </c>
      <c r="J142" s="9" t="s">
        <v>687</v>
      </c>
      <c r="K142" s="9" t="s">
        <v>13</v>
      </c>
      <c r="L142" s="9" t="s">
        <v>688</v>
      </c>
      <c r="N142" s="2" t="s">
        <v>150</v>
      </c>
      <c r="O142" s="11">
        <f t="shared" si="0"/>
        <v>0</v>
      </c>
      <c r="P142" s="11">
        <f t="shared" si="1"/>
        <v>1</v>
      </c>
      <c r="Q142" s="11">
        <f t="shared" si="2"/>
        <v>0</v>
      </c>
      <c r="R142" s="11">
        <f t="shared" si="3"/>
        <v>100</v>
      </c>
      <c r="S142" s="2">
        <v>160</v>
      </c>
      <c r="T142" s="11">
        <f t="shared" si="4"/>
        <v>260</v>
      </c>
      <c r="U142" s="3">
        <v>260</v>
      </c>
      <c r="V142" s="11" t="str">
        <f t="shared" si="5"/>
        <v>점수 같음</v>
      </c>
    </row>
    <row r="143" spans="1:22">
      <c r="A143" s="23"/>
      <c r="B143" s="23"/>
      <c r="C143" s="23"/>
      <c r="D143" s="23"/>
      <c r="E143" s="9" t="s">
        <v>70</v>
      </c>
      <c r="F143" s="9" t="s">
        <v>220</v>
      </c>
      <c r="G143" s="9" t="s">
        <v>132</v>
      </c>
      <c r="H143" s="9" t="s">
        <v>689</v>
      </c>
      <c r="I143" s="9" t="s">
        <v>22</v>
      </c>
      <c r="J143" s="9" t="s">
        <v>214</v>
      </c>
      <c r="K143" s="9" t="s">
        <v>104</v>
      </c>
      <c r="L143" s="9" t="s">
        <v>690</v>
      </c>
      <c r="N143" s="2" t="s">
        <v>151</v>
      </c>
      <c r="O143" s="11">
        <f t="shared" si="0"/>
        <v>0</v>
      </c>
      <c r="P143" s="11">
        <f t="shared" si="1"/>
        <v>1</v>
      </c>
      <c r="Q143" s="11">
        <f t="shared" si="2"/>
        <v>2</v>
      </c>
      <c r="R143" s="11">
        <f t="shared" si="3"/>
        <v>200</v>
      </c>
      <c r="S143" s="2">
        <v>60</v>
      </c>
      <c r="T143" s="11">
        <f t="shared" si="4"/>
        <v>260</v>
      </c>
      <c r="U143" s="3">
        <v>260</v>
      </c>
      <c r="V143" s="11" t="str">
        <f t="shared" si="5"/>
        <v>점수 같음</v>
      </c>
    </row>
    <row r="144" spans="1:22">
      <c r="A144" s="22" t="s">
        <v>682</v>
      </c>
      <c r="B144" s="22" t="s">
        <v>206</v>
      </c>
      <c r="C144" s="22" t="s">
        <v>221</v>
      </c>
      <c r="D144" s="22">
        <v>17</v>
      </c>
      <c r="E144" s="9" t="s">
        <v>93</v>
      </c>
      <c r="F144" s="9" t="s">
        <v>691</v>
      </c>
      <c r="G144" s="9" t="s">
        <v>39</v>
      </c>
      <c r="H144" s="9" t="s">
        <v>692</v>
      </c>
      <c r="I144" s="9" t="s">
        <v>11</v>
      </c>
      <c r="J144" s="9" t="s">
        <v>229</v>
      </c>
      <c r="K144" s="9" t="s">
        <v>104</v>
      </c>
      <c r="L144" s="9" t="s">
        <v>693</v>
      </c>
      <c r="N144" s="2" t="s">
        <v>152</v>
      </c>
      <c r="O144" s="11">
        <f t="shared" si="0"/>
        <v>1</v>
      </c>
      <c r="P144" s="11">
        <f t="shared" si="1"/>
        <v>0</v>
      </c>
      <c r="Q144" s="11">
        <f t="shared" si="2"/>
        <v>1</v>
      </c>
      <c r="R144" s="11">
        <f t="shared" si="3"/>
        <v>200</v>
      </c>
      <c r="S144" s="2">
        <v>60</v>
      </c>
      <c r="T144" s="11">
        <f t="shared" si="4"/>
        <v>260</v>
      </c>
      <c r="U144" s="3">
        <v>260</v>
      </c>
      <c r="V144" s="11" t="str">
        <f t="shared" si="5"/>
        <v>점수 같음</v>
      </c>
    </row>
    <row r="145" spans="1:22">
      <c r="A145" s="23"/>
      <c r="B145" s="23"/>
      <c r="C145" s="23"/>
      <c r="D145" s="23"/>
      <c r="E145" s="9" t="s">
        <v>93</v>
      </c>
      <c r="F145" s="9" t="s">
        <v>694</v>
      </c>
      <c r="G145" s="9" t="s">
        <v>39</v>
      </c>
      <c r="H145" s="9" t="s">
        <v>695</v>
      </c>
      <c r="I145" s="9" t="s">
        <v>11</v>
      </c>
      <c r="J145" s="9" t="s">
        <v>696</v>
      </c>
      <c r="K145" s="9" t="s">
        <v>26</v>
      </c>
      <c r="L145" s="9" t="s">
        <v>226</v>
      </c>
      <c r="N145" s="2" t="s">
        <v>153</v>
      </c>
      <c r="O145" s="11">
        <f t="shared" si="0"/>
        <v>0</v>
      </c>
      <c r="P145" s="11">
        <f t="shared" si="1"/>
        <v>0</v>
      </c>
      <c r="Q145" s="11">
        <f t="shared" si="2"/>
        <v>2</v>
      </c>
      <c r="R145" s="11">
        <f t="shared" si="3"/>
        <v>100</v>
      </c>
      <c r="S145" s="2">
        <v>150</v>
      </c>
      <c r="T145" s="11">
        <f t="shared" si="4"/>
        <v>250</v>
      </c>
      <c r="U145" s="3">
        <v>250</v>
      </c>
      <c r="V145" s="11" t="str">
        <f t="shared" si="5"/>
        <v>점수 같음</v>
      </c>
    </row>
    <row r="146" spans="1:22">
      <c r="A146" s="22" t="s">
        <v>682</v>
      </c>
      <c r="B146" s="22" t="s">
        <v>239</v>
      </c>
      <c r="C146" s="22" t="s">
        <v>207</v>
      </c>
      <c r="D146" s="22">
        <v>4</v>
      </c>
      <c r="E146" s="9" t="s">
        <v>55</v>
      </c>
      <c r="F146" s="9" t="s">
        <v>697</v>
      </c>
      <c r="G146" s="9" t="s">
        <v>169</v>
      </c>
      <c r="H146" s="9" t="s">
        <v>698</v>
      </c>
      <c r="I146" s="10"/>
      <c r="J146" s="10"/>
      <c r="K146" s="10"/>
      <c r="L146" s="10"/>
      <c r="N146" s="2" t="s">
        <v>154</v>
      </c>
      <c r="O146" s="11">
        <f t="shared" si="0"/>
        <v>0</v>
      </c>
      <c r="P146" s="11">
        <f t="shared" si="1"/>
        <v>0</v>
      </c>
      <c r="Q146" s="11">
        <f t="shared" si="2"/>
        <v>1</v>
      </c>
      <c r="R146" s="11">
        <f t="shared" si="3"/>
        <v>50</v>
      </c>
      <c r="S146" s="2">
        <v>200</v>
      </c>
      <c r="T146" s="11">
        <f t="shared" si="4"/>
        <v>250</v>
      </c>
      <c r="U146" s="3">
        <v>250</v>
      </c>
      <c r="V146" s="11" t="str">
        <f t="shared" si="5"/>
        <v>점수 같음</v>
      </c>
    </row>
    <row r="147" spans="1:22">
      <c r="A147" s="23"/>
      <c r="B147" s="23"/>
      <c r="C147" s="23"/>
      <c r="D147" s="23"/>
      <c r="E147" s="9" t="s">
        <v>55</v>
      </c>
      <c r="F147" s="9" t="s">
        <v>699</v>
      </c>
      <c r="G147" s="9" t="s">
        <v>39</v>
      </c>
      <c r="H147" s="9" t="s">
        <v>242</v>
      </c>
      <c r="I147" s="10"/>
      <c r="J147" s="10"/>
      <c r="K147" s="10"/>
      <c r="L147" s="10"/>
      <c r="N147" s="2" t="s">
        <v>155</v>
      </c>
      <c r="O147" s="11">
        <f t="shared" si="0"/>
        <v>0</v>
      </c>
      <c r="P147" s="11">
        <f t="shared" si="1"/>
        <v>1</v>
      </c>
      <c r="Q147" s="11">
        <f t="shared" si="2"/>
        <v>0</v>
      </c>
      <c r="R147" s="11">
        <f t="shared" si="3"/>
        <v>100</v>
      </c>
      <c r="S147" s="2">
        <v>140</v>
      </c>
      <c r="T147" s="11">
        <f t="shared" si="4"/>
        <v>240</v>
      </c>
      <c r="U147" s="3">
        <v>240</v>
      </c>
      <c r="V147" s="11" t="str">
        <f t="shared" si="5"/>
        <v>점수 같음</v>
      </c>
    </row>
    <row r="148" spans="1:22">
      <c r="A148" s="22" t="s">
        <v>682</v>
      </c>
      <c r="B148" s="22" t="s">
        <v>239</v>
      </c>
      <c r="C148" s="22" t="s">
        <v>212</v>
      </c>
      <c r="D148" s="22">
        <v>10</v>
      </c>
      <c r="E148" s="9" t="s">
        <v>46</v>
      </c>
      <c r="F148" s="9" t="s">
        <v>700</v>
      </c>
      <c r="G148" s="9" t="s">
        <v>155</v>
      </c>
      <c r="H148" s="9" t="s">
        <v>701</v>
      </c>
      <c r="I148" s="9" t="s">
        <v>186</v>
      </c>
      <c r="J148" s="9" t="s">
        <v>702</v>
      </c>
      <c r="K148" s="9" t="s">
        <v>39</v>
      </c>
      <c r="L148" s="9" t="s">
        <v>703</v>
      </c>
      <c r="N148" s="2" t="s">
        <v>156</v>
      </c>
      <c r="O148" s="11">
        <f t="shared" si="0"/>
        <v>0</v>
      </c>
      <c r="P148" s="11">
        <f t="shared" si="1"/>
        <v>0</v>
      </c>
      <c r="Q148" s="11">
        <f t="shared" si="2"/>
        <v>1</v>
      </c>
      <c r="R148" s="11">
        <f t="shared" si="3"/>
        <v>50</v>
      </c>
      <c r="S148" s="2">
        <v>190</v>
      </c>
      <c r="T148" s="11">
        <f t="shared" si="4"/>
        <v>240</v>
      </c>
      <c r="U148" s="3">
        <v>240</v>
      </c>
      <c r="V148" s="11" t="str">
        <f t="shared" si="5"/>
        <v>점수 같음</v>
      </c>
    </row>
    <row r="149" spans="1:22">
      <c r="A149" s="23"/>
      <c r="B149" s="23"/>
      <c r="C149" s="23"/>
      <c r="D149" s="23"/>
      <c r="E149" s="9" t="s">
        <v>46</v>
      </c>
      <c r="F149" s="9" t="s">
        <v>704</v>
      </c>
      <c r="G149" s="9" t="s">
        <v>59</v>
      </c>
      <c r="H149" s="9" t="s">
        <v>705</v>
      </c>
      <c r="I149" s="9" t="s">
        <v>21</v>
      </c>
      <c r="J149" s="9" t="s">
        <v>412</v>
      </c>
      <c r="K149" s="9" t="s">
        <v>63</v>
      </c>
      <c r="L149" s="9" t="s">
        <v>706</v>
      </c>
      <c r="N149" s="2" t="s">
        <v>157</v>
      </c>
      <c r="O149" s="11">
        <f t="shared" si="0"/>
        <v>0</v>
      </c>
      <c r="P149" s="11">
        <f t="shared" si="1"/>
        <v>1</v>
      </c>
      <c r="Q149" s="11">
        <f t="shared" si="2"/>
        <v>0</v>
      </c>
      <c r="R149" s="11">
        <f t="shared" si="3"/>
        <v>100</v>
      </c>
      <c r="S149" s="2">
        <v>130</v>
      </c>
      <c r="T149" s="11">
        <f t="shared" si="4"/>
        <v>230</v>
      </c>
      <c r="U149" s="3">
        <v>230</v>
      </c>
      <c r="V149" s="11" t="str">
        <f t="shared" si="5"/>
        <v>점수 같음</v>
      </c>
    </row>
    <row r="150" spans="1:22">
      <c r="A150" s="22" t="s">
        <v>682</v>
      </c>
      <c r="B150" s="22" t="s">
        <v>239</v>
      </c>
      <c r="C150" s="22" t="s">
        <v>221</v>
      </c>
      <c r="D150" s="22">
        <v>19</v>
      </c>
      <c r="E150" s="9" t="s">
        <v>132</v>
      </c>
      <c r="F150" s="9" t="s">
        <v>707</v>
      </c>
      <c r="G150" s="9" t="s">
        <v>66</v>
      </c>
      <c r="H150" s="9" t="s">
        <v>708</v>
      </c>
      <c r="I150" s="9" t="s">
        <v>37</v>
      </c>
      <c r="J150" s="9" t="s">
        <v>709</v>
      </c>
      <c r="K150" s="9" t="s">
        <v>66</v>
      </c>
      <c r="L150" s="9" t="s">
        <v>253</v>
      </c>
      <c r="N150" s="2" t="s">
        <v>158</v>
      </c>
      <c r="O150" s="11">
        <f t="shared" si="0"/>
        <v>0</v>
      </c>
      <c r="P150" s="11">
        <f t="shared" si="1"/>
        <v>0</v>
      </c>
      <c r="Q150" s="11">
        <f t="shared" si="2"/>
        <v>2</v>
      </c>
      <c r="R150" s="11">
        <f t="shared" si="3"/>
        <v>100</v>
      </c>
      <c r="S150" s="2">
        <v>130</v>
      </c>
      <c r="T150" s="11">
        <f t="shared" si="4"/>
        <v>230</v>
      </c>
      <c r="U150" s="3">
        <v>230</v>
      </c>
      <c r="V150" s="11" t="str">
        <f t="shared" si="5"/>
        <v>점수 같음</v>
      </c>
    </row>
    <row r="151" spans="1:22">
      <c r="A151" s="23"/>
      <c r="B151" s="23"/>
      <c r="C151" s="23"/>
      <c r="D151" s="23"/>
      <c r="E151" s="9" t="s">
        <v>20</v>
      </c>
      <c r="F151" s="9" t="s">
        <v>710</v>
      </c>
      <c r="G151" s="9" t="s">
        <v>55</v>
      </c>
      <c r="H151" s="9" t="s">
        <v>711</v>
      </c>
      <c r="I151" s="9" t="s">
        <v>105</v>
      </c>
      <c r="J151" s="9" t="s">
        <v>712</v>
      </c>
      <c r="K151" s="9" t="s">
        <v>21</v>
      </c>
      <c r="L151" s="9" t="s">
        <v>713</v>
      </c>
      <c r="N151" s="2" t="s">
        <v>159</v>
      </c>
      <c r="O151" s="11">
        <f t="shared" si="0"/>
        <v>1</v>
      </c>
      <c r="P151" s="11">
        <f t="shared" si="1"/>
        <v>0</v>
      </c>
      <c r="Q151" s="11">
        <f t="shared" si="2"/>
        <v>0</v>
      </c>
      <c r="R151" s="11">
        <f t="shared" si="3"/>
        <v>150</v>
      </c>
      <c r="S151" s="2">
        <v>80</v>
      </c>
      <c r="T151" s="11">
        <f t="shared" si="4"/>
        <v>230</v>
      </c>
      <c r="U151" s="3">
        <v>230</v>
      </c>
      <c r="V151" s="11" t="str">
        <f t="shared" si="5"/>
        <v>점수 같음</v>
      </c>
    </row>
    <row r="152" spans="1:22">
      <c r="A152" s="22" t="s">
        <v>682</v>
      </c>
      <c r="B152" s="22" t="s">
        <v>714</v>
      </c>
      <c r="C152" s="22" t="s">
        <v>715</v>
      </c>
      <c r="D152" s="22">
        <v>21</v>
      </c>
      <c r="E152" s="9" t="s">
        <v>67</v>
      </c>
      <c r="F152" s="9" t="s">
        <v>716</v>
      </c>
      <c r="G152" s="9" t="s">
        <v>36</v>
      </c>
      <c r="H152" s="9" t="s">
        <v>260</v>
      </c>
      <c r="I152" s="9" t="s">
        <v>52</v>
      </c>
      <c r="J152" s="9" t="s">
        <v>717</v>
      </c>
      <c r="K152" s="9" t="s">
        <v>69</v>
      </c>
      <c r="L152" s="9" t="s">
        <v>718</v>
      </c>
      <c r="N152" s="2" t="s">
        <v>160</v>
      </c>
      <c r="O152" s="11">
        <f t="shared" si="0"/>
        <v>1</v>
      </c>
      <c r="P152" s="11">
        <f t="shared" si="1"/>
        <v>0</v>
      </c>
      <c r="Q152" s="11">
        <f t="shared" si="2"/>
        <v>0</v>
      </c>
      <c r="R152" s="11">
        <f t="shared" si="3"/>
        <v>150</v>
      </c>
      <c r="S152" s="2">
        <v>70</v>
      </c>
      <c r="T152" s="11">
        <f t="shared" si="4"/>
        <v>220</v>
      </c>
      <c r="U152" s="3">
        <v>220</v>
      </c>
      <c r="V152" s="11" t="str">
        <f t="shared" si="5"/>
        <v>점수 같음</v>
      </c>
    </row>
    <row r="153" spans="1:22">
      <c r="A153" s="23"/>
      <c r="B153" s="23"/>
      <c r="C153" s="23"/>
      <c r="D153" s="23"/>
      <c r="E153" s="9" t="s">
        <v>15</v>
      </c>
      <c r="F153" s="9" t="s">
        <v>266</v>
      </c>
      <c r="G153" s="9" t="s">
        <v>40</v>
      </c>
      <c r="H153" s="9" t="s">
        <v>719</v>
      </c>
      <c r="I153" s="9" t="s">
        <v>62</v>
      </c>
      <c r="J153" s="9" t="s">
        <v>720</v>
      </c>
      <c r="K153" s="9" t="s">
        <v>69</v>
      </c>
      <c r="L153" s="9" t="s">
        <v>721</v>
      </c>
      <c r="N153" s="2" t="s">
        <v>161</v>
      </c>
      <c r="O153" s="11">
        <f t="shared" si="0"/>
        <v>1</v>
      </c>
      <c r="P153" s="11">
        <f t="shared" si="1"/>
        <v>0</v>
      </c>
      <c r="Q153" s="11">
        <f t="shared" si="2"/>
        <v>0</v>
      </c>
      <c r="R153" s="11">
        <f t="shared" si="3"/>
        <v>150</v>
      </c>
      <c r="S153" s="2">
        <v>70</v>
      </c>
      <c r="T153" s="11">
        <f t="shared" si="4"/>
        <v>220</v>
      </c>
      <c r="U153" s="3">
        <v>220</v>
      </c>
      <c r="V153" s="11" t="str">
        <f t="shared" si="5"/>
        <v>점수 같음</v>
      </c>
    </row>
    <row r="154" spans="1:22">
      <c r="A154" s="22" t="s">
        <v>682</v>
      </c>
      <c r="B154" s="22" t="s">
        <v>268</v>
      </c>
      <c r="C154" s="22" t="s">
        <v>269</v>
      </c>
      <c r="D154" s="22">
        <v>17</v>
      </c>
      <c r="E154" s="9" t="s">
        <v>83</v>
      </c>
      <c r="F154" s="9" t="s">
        <v>722</v>
      </c>
      <c r="G154" s="9" t="s">
        <v>18</v>
      </c>
      <c r="H154" s="9" t="s">
        <v>723</v>
      </c>
      <c r="I154" s="9" t="s">
        <v>48</v>
      </c>
      <c r="J154" s="9" t="s">
        <v>724</v>
      </c>
      <c r="K154" s="9" t="s">
        <v>83</v>
      </c>
      <c r="L154" s="9" t="s">
        <v>725</v>
      </c>
      <c r="N154" s="2" t="s">
        <v>162</v>
      </c>
      <c r="O154" s="11">
        <f t="shared" si="0"/>
        <v>0</v>
      </c>
      <c r="P154" s="11">
        <f t="shared" si="1"/>
        <v>0</v>
      </c>
      <c r="Q154" s="11">
        <f t="shared" si="2"/>
        <v>1</v>
      </c>
      <c r="R154" s="11">
        <f t="shared" si="3"/>
        <v>50</v>
      </c>
      <c r="S154" s="2">
        <v>170</v>
      </c>
      <c r="T154" s="11">
        <f t="shared" si="4"/>
        <v>220</v>
      </c>
      <c r="U154" s="3">
        <v>220</v>
      </c>
      <c r="V154" s="11" t="str">
        <f t="shared" si="5"/>
        <v>점수 같음</v>
      </c>
    </row>
    <row r="155" spans="1:22">
      <c r="A155" s="23"/>
      <c r="B155" s="23"/>
      <c r="C155" s="23"/>
      <c r="D155" s="23"/>
      <c r="E155" s="9" t="s">
        <v>89</v>
      </c>
      <c r="F155" s="9" t="s">
        <v>726</v>
      </c>
      <c r="G155" s="9" t="s">
        <v>18</v>
      </c>
      <c r="H155" s="9" t="s">
        <v>727</v>
      </c>
      <c r="I155" s="9" t="s">
        <v>36</v>
      </c>
      <c r="J155" s="9" t="s">
        <v>728</v>
      </c>
      <c r="K155" s="9" t="s">
        <v>21</v>
      </c>
      <c r="L155" s="9" t="s">
        <v>729</v>
      </c>
      <c r="N155" s="2" t="s">
        <v>163</v>
      </c>
      <c r="O155" s="11">
        <f t="shared" si="0"/>
        <v>0</v>
      </c>
      <c r="P155" s="11">
        <f t="shared" si="1"/>
        <v>0</v>
      </c>
      <c r="Q155" s="11">
        <f t="shared" si="2"/>
        <v>1</v>
      </c>
      <c r="R155" s="11">
        <f t="shared" si="3"/>
        <v>50</v>
      </c>
      <c r="S155" s="2">
        <v>170</v>
      </c>
      <c r="T155" s="11">
        <f t="shared" si="4"/>
        <v>220</v>
      </c>
      <c r="U155" s="3">
        <v>220</v>
      </c>
      <c r="V155" s="11" t="str">
        <f t="shared" si="5"/>
        <v>점수 같음</v>
      </c>
    </row>
    <row r="156" spans="1:22">
      <c r="A156" s="22" t="s">
        <v>682</v>
      </c>
      <c r="B156" s="22" t="s">
        <v>268</v>
      </c>
      <c r="C156" s="22" t="s">
        <v>207</v>
      </c>
      <c r="D156" s="22">
        <v>16</v>
      </c>
      <c r="E156" s="9" t="s">
        <v>28</v>
      </c>
      <c r="F156" s="9" t="s">
        <v>730</v>
      </c>
      <c r="G156" s="9" t="s">
        <v>27</v>
      </c>
      <c r="H156" s="9" t="s">
        <v>731</v>
      </c>
      <c r="I156" s="9" t="s">
        <v>18</v>
      </c>
      <c r="J156" s="9" t="s">
        <v>732</v>
      </c>
      <c r="K156" s="9" t="s">
        <v>19</v>
      </c>
      <c r="L156" s="9" t="s">
        <v>733</v>
      </c>
      <c r="N156" s="2" t="s">
        <v>164</v>
      </c>
      <c r="O156" s="11">
        <f t="shared" si="0"/>
        <v>0</v>
      </c>
      <c r="P156" s="11">
        <f t="shared" si="1"/>
        <v>0</v>
      </c>
      <c r="Q156" s="11">
        <f t="shared" si="2"/>
        <v>0</v>
      </c>
      <c r="R156" s="11">
        <f t="shared" si="3"/>
        <v>0</v>
      </c>
      <c r="S156" s="2">
        <v>220</v>
      </c>
      <c r="T156" s="11">
        <f t="shared" si="4"/>
        <v>220</v>
      </c>
      <c r="U156" s="3">
        <v>220</v>
      </c>
      <c r="V156" s="11" t="str">
        <f t="shared" si="5"/>
        <v>점수 같음</v>
      </c>
    </row>
    <row r="157" spans="1:22">
      <c r="A157" s="23"/>
      <c r="B157" s="23"/>
      <c r="C157" s="23"/>
      <c r="D157" s="23"/>
      <c r="E157" s="9" t="s">
        <v>115</v>
      </c>
      <c r="F157" s="9" t="s">
        <v>734</v>
      </c>
      <c r="G157" s="9" t="s">
        <v>63</v>
      </c>
      <c r="H157" s="9" t="s">
        <v>735</v>
      </c>
      <c r="I157" s="9" t="s">
        <v>86</v>
      </c>
      <c r="J157" s="9" t="s">
        <v>736</v>
      </c>
      <c r="K157" s="9" t="s">
        <v>53</v>
      </c>
      <c r="L157" s="9" t="s">
        <v>737</v>
      </c>
      <c r="N157" s="2" t="s">
        <v>165</v>
      </c>
      <c r="O157" s="11">
        <f t="shared" si="0"/>
        <v>0</v>
      </c>
      <c r="P157" s="11">
        <f t="shared" si="1"/>
        <v>1</v>
      </c>
      <c r="Q157" s="11">
        <f t="shared" si="2"/>
        <v>0</v>
      </c>
      <c r="R157" s="11">
        <f t="shared" si="3"/>
        <v>100</v>
      </c>
      <c r="S157" s="2">
        <v>100</v>
      </c>
      <c r="T157" s="11">
        <f t="shared" si="4"/>
        <v>200</v>
      </c>
      <c r="U157" s="3">
        <v>200</v>
      </c>
      <c r="V157" s="11" t="str">
        <f t="shared" si="5"/>
        <v>점수 같음</v>
      </c>
    </row>
    <row r="158" spans="1:22">
      <c r="A158" s="22" t="s">
        <v>682</v>
      </c>
      <c r="B158" s="22" t="s">
        <v>268</v>
      </c>
      <c r="C158" s="22" t="s">
        <v>212</v>
      </c>
      <c r="D158" s="22">
        <v>28</v>
      </c>
      <c r="E158" s="9" t="s">
        <v>58</v>
      </c>
      <c r="F158" s="9" t="s">
        <v>738</v>
      </c>
      <c r="G158" s="9" t="s">
        <v>62</v>
      </c>
      <c r="H158" s="9" t="s">
        <v>289</v>
      </c>
      <c r="I158" s="9" t="s">
        <v>10</v>
      </c>
      <c r="J158" s="9" t="s">
        <v>739</v>
      </c>
      <c r="K158" s="9" t="s">
        <v>60</v>
      </c>
      <c r="L158" s="9" t="s">
        <v>740</v>
      </c>
      <c r="N158" s="2" t="s">
        <v>166</v>
      </c>
      <c r="O158" s="11">
        <f t="shared" si="0"/>
        <v>0</v>
      </c>
      <c r="P158" s="11">
        <f t="shared" si="1"/>
        <v>0</v>
      </c>
      <c r="Q158" s="11">
        <f t="shared" si="2"/>
        <v>1</v>
      </c>
      <c r="R158" s="11">
        <f t="shared" si="3"/>
        <v>50</v>
      </c>
      <c r="S158" s="2">
        <v>140</v>
      </c>
      <c r="T158" s="11">
        <f t="shared" si="4"/>
        <v>190</v>
      </c>
      <c r="U158" s="3">
        <v>190</v>
      </c>
      <c r="V158" s="11" t="str">
        <f t="shared" si="5"/>
        <v>점수 같음</v>
      </c>
    </row>
    <row r="159" spans="1:22">
      <c r="A159" s="23"/>
      <c r="B159" s="23"/>
      <c r="C159" s="23"/>
      <c r="D159" s="23"/>
      <c r="E159" s="9" t="s">
        <v>117</v>
      </c>
      <c r="F159" s="9" t="s">
        <v>287</v>
      </c>
      <c r="G159" s="9" t="s">
        <v>37</v>
      </c>
      <c r="H159" s="9" t="s">
        <v>741</v>
      </c>
      <c r="I159" s="9" t="s">
        <v>136</v>
      </c>
      <c r="J159" s="9" t="s">
        <v>742</v>
      </c>
      <c r="K159" s="9" t="s">
        <v>30</v>
      </c>
      <c r="L159" s="9" t="s">
        <v>743</v>
      </c>
      <c r="N159" s="2" t="s">
        <v>167</v>
      </c>
      <c r="O159" s="11">
        <f t="shared" si="0"/>
        <v>0</v>
      </c>
      <c r="P159" s="11">
        <f t="shared" si="1"/>
        <v>0</v>
      </c>
      <c r="Q159" s="11">
        <f t="shared" si="2"/>
        <v>1</v>
      </c>
      <c r="R159" s="11">
        <f t="shared" si="3"/>
        <v>50</v>
      </c>
      <c r="S159" s="2">
        <v>140</v>
      </c>
      <c r="T159" s="11">
        <f t="shared" si="4"/>
        <v>190</v>
      </c>
      <c r="U159" s="3">
        <v>190</v>
      </c>
      <c r="V159" s="11" t="str">
        <f t="shared" si="5"/>
        <v>점수 같음</v>
      </c>
    </row>
    <row r="160" spans="1:22">
      <c r="A160" s="22" t="s">
        <v>682</v>
      </c>
      <c r="B160" s="22" t="s">
        <v>268</v>
      </c>
      <c r="C160" s="22" t="s">
        <v>221</v>
      </c>
      <c r="D160" s="22">
        <v>33</v>
      </c>
      <c r="E160" s="9" t="s">
        <v>124</v>
      </c>
      <c r="F160" s="9" t="s">
        <v>744</v>
      </c>
      <c r="G160" s="9" t="s">
        <v>49</v>
      </c>
      <c r="H160" s="9" t="s">
        <v>745</v>
      </c>
      <c r="I160" s="9" t="s">
        <v>49</v>
      </c>
      <c r="J160" s="9" t="s">
        <v>746</v>
      </c>
      <c r="K160" s="9" t="s">
        <v>32</v>
      </c>
      <c r="L160" s="9" t="s">
        <v>747</v>
      </c>
      <c r="N160" s="2" t="s">
        <v>168</v>
      </c>
      <c r="O160" s="11">
        <f t="shared" si="0"/>
        <v>1</v>
      </c>
      <c r="P160" s="11">
        <f t="shared" si="1"/>
        <v>0</v>
      </c>
      <c r="Q160" s="11">
        <f t="shared" si="2"/>
        <v>0</v>
      </c>
      <c r="R160" s="11">
        <f t="shared" si="3"/>
        <v>150</v>
      </c>
      <c r="S160" s="2">
        <v>30</v>
      </c>
      <c r="T160" s="11">
        <f t="shared" si="4"/>
        <v>180</v>
      </c>
      <c r="U160" s="3">
        <v>180</v>
      </c>
      <c r="V160" s="11" t="str">
        <f t="shared" si="5"/>
        <v>점수 같음</v>
      </c>
    </row>
    <row r="161" spans="1:22">
      <c r="A161" s="23"/>
      <c r="B161" s="23"/>
      <c r="C161" s="23"/>
      <c r="D161" s="23"/>
      <c r="E161" s="9" t="s">
        <v>50</v>
      </c>
      <c r="F161" s="9" t="s">
        <v>294</v>
      </c>
      <c r="G161" s="9" t="s">
        <v>59</v>
      </c>
      <c r="H161" s="9" t="s">
        <v>748</v>
      </c>
      <c r="I161" s="9" t="s">
        <v>60</v>
      </c>
      <c r="J161" s="9" t="s">
        <v>300</v>
      </c>
      <c r="K161" s="9" t="s">
        <v>32</v>
      </c>
      <c r="L161" s="9" t="s">
        <v>749</v>
      </c>
      <c r="N161" s="2" t="s">
        <v>169</v>
      </c>
      <c r="O161" s="11">
        <f t="shared" si="0"/>
        <v>0</v>
      </c>
      <c r="P161" s="11">
        <f t="shared" si="1"/>
        <v>1</v>
      </c>
      <c r="Q161" s="11">
        <f t="shared" si="2"/>
        <v>0</v>
      </c>
      <c r="R161" s="11">
        <f t="shared" si="3"/>
        <v>100</v>
      </c>
      <c r="S161" s="2">
        <v>70</v>
      </c>
      <c r="T161" s="11">
        <f t="shared" si="4"/>
        <v>170</v>
      </c>
      <c r="U161" s="3">
        <v>170</v>
      </c>
      <c r="V161" s="11" t="str">
        <f t="shared" si="5"/>
        <v>점수 같음</v>
      </c>
    </row>
    <row r="162" spans="1:22">
      <c r="A162" s="22" t="s">
        <v>682</v>
      </c>
      <c r="B162" s="22" t="s">
        <v>306</v>
      </c>
      <c r="C162" s="22" t="s">
        <v>269</v>
      </c>
      <c r="D162" s="22">
        <v>31</v>
      </c>
      <c r="E162" s="9" t="s">
        <v>129</v>
      </c>
      <c r="F162" s="9" t="s">
        <v>750</v>
      </c>
      <c r="G162" s="9" t="s">
        <v>16</v>
      </c>
      <c r="H162" s="9" t="s">
        <v>751</v>
      </c>
      <c r="I162" s="9" t="s">
        <v>88</v>
      </c>
      <c r="J162" s="9" t="s">
        <v>752</v>
      </c>
      <c r="K162" s="9" t="s">
        <v>30</v>
      </c>
      <c r="L162" s="9" t="s">
        <v>753</v>
      </c>
      <c r="N162" s="2" t="s">
        <v>170</v>
      </c>
      <c r="O162" s="11">
        <f t="shared" si="0"/>
        <v>0</v>
      </c>
      <c r="P162" s="11">
        <f t="shared" si="1"/>
        <v>0</v>
      </c>
      <c r="Q162" s="11">
        <f t="shared" si="2"/>
        <v>1</v>
      </c>
      <c r="R162" s="11">
        <f t="shared" si="3"/>
        <v>50</v>
      </c>
      <c r="S162" s="2">
        <v>120</v>
      </c>
      <c r="T162" s="11">
        <f t="shared" si="4"/>
        <v>170</v>
      </c>
      <c r="U162" s="3">
        <v>170</v>
      </c>
      <c r="V162" s="11" t="str">
        <f t="shared" si="5"/>
        <v>점수 같음</v>
      </c>
    </row>
    <row r="163" spans="1:22">
      <c r="A163" s="23"/>
      <c r="B163" s="23"/>
      <c r="C163" s="23"/>
      <c r="D163" s="23"/>
      <c r="E163" s="9" t="s">
        <v>144</v>
      </c>
      <c r="F163" s="9" t="s">
        <v>754</v>
      </c>
      <c r="G163" s="9" t="s">
        <v>16</v>
      </c>
      <c r="H163" s="9" t="s">
        <v>755</v>
      </c>
      <c r="I163" s="9" t="s">
        <v>88</v>
      </c>
      <c r="J163" s="9" t="s">
        <v>756</v>
      </c>
      <c r="K163" s="9" t="s">
        <v>30</v>
      </c>
      <c r="L163" s="9" t="s">
        <v>757</v>
      </c>
      <c r="N163" s="2" t="s">
        <v>171</v>
      </c>
      <c r="O163" s="11">
        <f t="shared" si="0"/>
        <v>0</v>
      </c>
      <c r="P163" s="11">
        <f t="shared" si="1"/>
        <v>0</v>
      </c>
      <c r="Q163" s="11">
        <f t="shared" si="2"/>
        <v>1</v>
      </c>
      <c r="R163" s="11">
        <f t="shared" si="3"/>
        <v>50</v>
      </c>
      <c r="S163" s="2">
        <v>120</v>
      </c>
      <c r="T163" s="11">
        <f t="shared" si="4"/>
        <v>170</v>
      </c>
      <c r="U163" s="3">
        <v>170</v>
      </c>
      <c r="V163" s="11" t="str">
        <f t="shared" si="5"/>
        <v>점수 같음</v>
      </c>
    </row>
    <row r="164" spans="1:22">
      <c r="A164" s="22" t="s">
        <v>682</v>
      </c>
      <c r="B164" s="22" t="s">
        <v>306</v>
      </c>
      <c r="C164" s="22" t="s">
        <v>207</v>
      </c>
      <c r="D164" s="22">
        <v>23</v>
      </c>
      <c r="E164" s="9" t="s">
        <v>33</v>
      </c>
      <c r="F164" s="9" t="s">
        <v>758</v>
      </c>
      <c r="G164" s="9" t="s">
        <v>74</v>
      </c>
      <c r="H164" s="9" t="s">
        <v>759</v>
      </c>
      <c r="I164" s="9" t="s">
        <v>64</v>
      </c>
      <c r="J164" s="9" t="s">
        <v>760</v>
      </c>
      <c r="K164" s="9" t="s">
        <v>76</v>
      </c>
      <c r="L164" s="9" t="s">
        <v>761</v>
      </c>
      <c r="N164" s="2" t="s">
        <v>172</v>
      </c>
      <c r="O164" s="11">
        <f t="shared" si="0"/>
        <v>0</v>
      </c>
      <c r="P164" s="11">
        <f t="shared" si="1"/>
        <v>0</v>
      </c>
      <c r="Q164" s="11">
        <f t="shared" si="2"/>
        <v>1</v>
      </c>
      <c r="R164" s="11">
        <f t="shared" si="3"/>
        <v>50</v>
      </c>
      <c r="S164" s="2">
        <v>120</v>
      </c>
      <c r="T164" s="11">
        <f t="shared" si="4"/>
        <v>170</v>
      </c>
      <c r="U164" s="3">
        <v>170</v>
      </c>
      <c r="V164" s="11" t="str">
        <f t="shared" si="5"/>
        <v>점수 같음</v>
      </c>
    </row>
    <row r="165" spans="1:22">
      <c r="A165" s="23"/>
      <c r="B165" s="23"/>
      <c r="C165" s="23"/>
      <c r="D165" s="23"/>
      <c r="E165" s="9" t="s">
        <v>24</v>
      </c>
      <c r="F165" s="9" t="s">
        <v>762</v>
      </c>
      <c r="G165" s="9" t="s">
        <v>60</v>
      </c>
      <c r="H165" s="9" t="s">
        <v>763</v>
      </c>
      <c r="I165" s="9" t="s">
        <v>86</v>
      </c>
      <c r="J165" s="9" t="s">
        <v>764</v>
      </c>
      <c r="K165" s="9" t="s">
        <v>141</v>
      </c>
      <c r="L165" s="9" t="s">
        <v>765</v>
      </c>
      <c r="N165" s="2" t="s">
        <v>173</v>
      </c>
      <c r="O165" s="11">
        <f t="shared" si="0"/>
        <v>0</v>
      </c>
      <c r="P165" s="11">
        <f t="shared" si="1"/>
        <v>0</v>
      </c>
      <c r="Q165" s="11">
        <f t="shared" si="2"/>
        <v>1</v>
      </c>
      <c r="R165" s="11">
        <f t="shared" si="3"/>
        <v>50</v>
      </c>
      <c r="S165" s="2">
        <v>110</v>
      </c>
      <c r="T165" s="11">
        <f t="shared" si="4"/>
        <v>160</v>
      </c>
      <c r="U165" s="3">
        <v>160</v>
      </c>
      <c r="V165" s="11" t="str">
        <f t="shared" si="5"/>
        <v>점수 같음</v>
      </c>
    </row>
    <row r="166" spans="1:22">
      <c r="A166" s="22" t="s">
        <v>682</v>
      </c>
      <c r="B166" s="22" t="s">
        <v>306</v>
      </c>
      <c r="C166" s="22" t="s">
        <v>212</v>
      </c>
      <c r="D166" s="22">
        <v>32</v>
      </c>
      <c r="E166" s="9" t="s">
        <v>99</v>
      </c>
      <c r="F166" s="9" t="s">
        <v>766</v>
      </c>
      <c r="G166" s="9" t="s">
        <v>12</v>
      </c>
      <c r="H166" s="9" t="s">
        <v>767</v>
      </c>
      <c r="I166" s="9" t="s">
        <v>143</v>
      </c>
      <c r="J166" s="9" t="s">
        <v>768</v>
      </c>
      <c r="K166" s="9" t="s">
        <v>19</v>
      </c>
      <c r="L166" s="9" t="s">
        <v>769</v>
      </c>
      <c r="N166" s="2" t="s">
        <v>174</v>
      </c>
      <c r="O166" s="11">
        <f t="shared" si="0"/>
        <v>0</v>
      </c>
      <c r="P166" s="11">
        <f t="shared" si="1"/>
        <v>0</v>
      </c>
      <c r="Q166" s="11">
        <f t="shared" si="2"/>
        <v>0</v>
      </c>
      <c r="R166" s="11">
        <f t="shared" si="3"/>
        <v>0</v>
      </c>
      <c r="S166" s="2">
        <v>160</v>
      </c>
      <c r="T166" s="11">
        <f t="shared" si="4"/>
        <v>160</v>
      </c>
      <c r="U166" s="3">
        <v>160</v>
      </c>
      <c r="V166" s="11" t="str">
        <f t="shared" si="5"/>
        <v>점수 같음</v>
      </c>
    </row>
    <row r="167" spans="1:22">
      <c r="A167" s="23"/>
      <c r="B167" s="23"/>
      <c r="C167" s="23"/>
      <c r="D167" s="23"/>
      <c r="E167" s="9" t="s">
        <v>10</v>
      </c>
      <c r="F167" s="9" t="s">
        <v>770</v>
      </c>
      <c r="G167" s="9" t="s">
        <v>12</v>
      </c>
      <c r="H167" s="9" t="s">
        <v>771</v>
      </c>
      <c r="I167" s="9" t="s">
        <v>106</v>
      </c>
      <c r="J167" s="9" t="s">
        <v>772</v>
      </c>
      <c r="K167" s="9" t="s">
        <v>179</v>
      </c>
      <c r="L167" s="9" t="s">
        <v>773</v>
      </c>
      <c r="N167" s="2" t="s">
        <v>175</v>
      </c>
      <c r="O167" s="11">
        <f t="shared" si="0"/>
        <v>0</v>
      </c>
      <c r="P167" s="11">
        <f t="shared" si="1"/>
        <v>0</v>
      </c>
      <c r="Q167" s="11">
        <f t="shared" si="2"/>
        <v>0</v>
      </c>
      <c r="R167" s="11">
        <f t="shared" si="3"/>
        <v>0</v>
      </c>
      <c r="S167" s="2">
        <v>160</v>
      </c>
      <c r="T167" s="11">
        <f t="shared" si="4"/>
        <v>160</v>
      </c>
      <c r="U167" s="3">
        <v>160</v>
      </c>
      <c r="V167" s="11" t="str">
        <f t="shared" si="5"/>
        <v>점수 같음</v>
      </c>
    </row>
    <row r="168" spans="1:22">
      <c r="A168" s="22" t="s">
        <v>682</v>
      </c>
      <c r="B168" s="22" t="s">
        <v>306</v>
      </c>
      <c r="C168" s="22" t="s">
        <v>221</v>
      </c>
      <c r="D168" s="22">
        <v>30</v>
      </c>
      <c r="E168" s="9" t="s">
        <v>63</v>
      </c>
      <c r="F168" s="9" t="s">
        <v>774</v>
      </c>
      <c r="G168" s="9" t="s">
        <v>139</v>
      </c>
      <c r="H168" s="9" t="s">
        <v>775</v>
      </c>
      <c r="I168" s="9" t="s">
        <v>19</v>
      </c>
      <c r="J168" s="9" t="s">
        <v>776</v>
      </c>
      <c r="K168" s="9" t="s">
        <v>37</v>
      </c>
      <c r="L168" s="9" t="s">
        <v>777</v>
      </c>
      <c r="N168" s="2" t="s">
        <v>176</v>
      </c>
      <c r="O168" s="11">
        <f t="shared" si="0"/>
        <v>0</v>
      </c>
      <c r="P168" s="11">
        <f t="shared" si="1"/>
        <v>0</v>
      </c>
      <c r="Q168" s="11">
        <f t="shared" si="2"/>
        <v>0</v>
      </c>
      <c r="R168" s="11">
        <f t="shared" si="3"/>
        <v>0</v>
      </c>
      <c r="S168" s="2">
        <v>150</v>
      </c>
      <c r="T168" s="11">
        <f t="shared" si="4"/>
        <v>150</v>
      </c>
      <c r="U168" s="3">
        <v>150</v>
      </c>
      <c r="V168" s="11" t="str">
        <f t="shared" si="5"/>
        <v>점수 같음</v>
      </c>
    </row>
    <row r="169" spans="1:22">
      <c r="A169" s="23"/>
      <c r="B169" s="23"/>
      <c r="C169" s="23"/>
      <c r="D169" s="23"/>
      <c r="E169" s="9" t="s">
        <v>10</v>
      </c>
      <c r="F169" s="9" t="s">
        <v>778</v>
      </c>
      <c r="G169" s="9" t="s">
        <v>139</v>
      </c>
      <c r="H169" s="9" t="s">
        <v>779</v>
      </c>
      <c r="I169" s="9" t="s">
        <v>183</v>
      </c>
      <c r="J169" s="9" t="s">
        <v>780</v>
      </c>
      <c r="K169" s="9" t="s">
        <v>37</v>
      </c>
      <c r="L169" s="9" t="s">
        <v>781</v>
      </c>
      <c r="N169" s="2" t="s">
        <v>177</v>
      </c>
      <c r="O169" s="11">
        <f t="shared" si="0"/>
        <v>0</v>
      </c>
      <c r="P169" s="11">
        <f t="shared" si="1"/>
        <v>0</v>
      </c>
      <c r="Q169" s="11">
        <f t="shared" si="2"/>
        <v>0</v>
      </c>
      <c r="R169" s="11">
        <f t="shared" si="3"/>
        <v>0</v>
      </c>
      <c r="S169" s="2">
        <v>150</v>
      </c>
      <c r="T169" s="11">
        <f t="shared" si="4"/>
        <v>150</v>
      </c>
      <c r="U169" s="3">
        <v>150</v>
      </c>
      <c r="V169" s="11" t="str">
        <f t="shared" si="5"/>
        <v>점수 같음</v>
      </c>
    </row>
    <row r="170" spans="1:22">
      <c r="A170" s="22" t="s">
        <v>682</v>
      </c>
      <c r="B170" s="22" t="s">
        <v>306</v>
      </c>
      <c r="C170" s="22" t="s">
        <v>301</v>
      </c>
      <c r="D170" s="22">
        <v>10</v>
      </c>
      <c r="E170" s="9" t="s">
        <v>51</v>
      </c>
      <c r="F170" s="9" t="s">
        <v>782</v>
      </c>
      <c r="G170" s="9" t="s">
        <v>58</v>
      </c>
      <c r="H170" s="9" t="s">
        <v>783</v>
      </c>
      <c r="I170" s="9" t="s">
        <v>12</v>
      </c>
      <c r="J170" s="9" t="s">
        <v>339</v>
      </c>
      <c r="K170" s="9" t="s">
        <v>28</v>
      </c>
      <c r="L170" s="9" t="s">
        <v>784</v>
      </c>
      <c r="N170" s="2" t="s">
        <v>178</v>
      </c>
      <c r="O170" s="11">
        <f t="shared" si="0"/>
        <v>0</v>
      </c>
      <c r="P170" s="11">
        <f t="shared" si="1"/>
        <v>0</v>
      </c>
      <c r="Q170" s="11">
        <f t="shared" si="2"/>
        <v>1</v>
      </c>
      <c r="R170" s="11">
        <f t="shared" si="3"/>
        <v>50</v>
      </c>
      <c r="S170" s="2">
        <v>100</v>
      </c>
      <c r="T170" s="11">
        <f t="shared" si="4"/>
        <v>150</v>
      </c>
      <c r="U170" s="3">
        <v>150</v>
      </c>
      <c r="V170" s="11" t="str">
        <f t="shared" si="5"/>
        <v>점수 같음</v>
      </c>
    </row>
    <row r="171" spans="1:22">
      <c r="A171" s="23"/>
      <c r="B171" s="23"/>
      <c r="C171" s="23"/>
      <c r="D171" s="23"/>
      <c r="E171" s="9" t="s">
        <v>161</v>
      </c>
      <c r="F171" s="9" t="s">
        <v>785</v>
      </c>
      <c r="G171" s="9" t="s">
        <v>28</v>
      </c>
      <c r="H171" s="9" t="s">
        <v>786</v>
      </c>
      <c r="I171" s="9" t="s">
        <v>17</v>
      </c>
      <c r="J171" s="9" t="s">
        <v>787</v>
      </c>
      <c r="K171" s="9" t="s">
        <v>123</v>
      </c>
      <c r="L171" s="9" t="s">
        <v>739</v>
      </c>
      <c r="N171" s="2" t="s">
        <v>179</v>
      </c>
      <c r="O171" s="11">
        <f t="shared" si="0"/>
        <v>0</v>
      </c>
      <c r="P171" s="11">
        <f t="shared" si="1"/>
        <v>0</v>
      </c>
      <c r="Q171" s="11">
        <f t="shared" si="2"/>
        <v>1</v>
      </c>
      <c r="R171" s="11">
        <f t="shared" si="3"/>
        <v>50</v>
      </c>
      <c r="S171" s="2">
        <v>90</v>
      </c>
      <c r="T171" s="11">
        <f t="shared" si="4"/>
        <v>140</v>
      </c>
      <c r="U171" s="3">
        <v>140</v>
      </c>
      <c r="V171" s="11" t="str">
        <f t="shared" si="5"/>
        <v>점수 같음</v>
      </c>
    </row>
    <row r="172" spans="1:22">
      <c r="A172" s="22" t="s">
        <v>682</v>
      </c>
      <c r="B172" s="22" t="s">
        <v>342</v>
      </c>
      <c r="C172" s="22" t="s">
        <v>269</v>
      </c>
      <c r="D172" s="22">
        <v>38</v>
      </c>
      <c r="E172" s="9" t="s">
        <v>42</v>
      </c>
      <c r="F172" s="9" t="s">
        <v>788</v>
      </c>
      <c r="G172" s="9" t="s">
        <v>21</v>
      </c>
      <c r="H172" s="9" t="s">
        <v>789</v>
      </c>
      <c r="I172" s="9" t="s">
        <v>33</v>
      </c>
      <c r="J172" s="9" t="s">
        <v>790</v>
      </c>
      <c r="K172" s="9" t="s">
        <v>34</v>
      </c>
      <c r="L172" s="9" t="s">
        <v>791</v>
      </c>
      <c r="N172" s="2" t="s">
        <v>180</v>
      </c>
      <c r="O172" s="11">
        <f t="shared" si="0"/>
        <v>0</v>
      </c>
      <c r="P172" s="11">
        <f t="shared" si="1"/>
        <v>0</v>
      </c>
      <c r="Q172" s="11">
        <f t="shared" si="2"/>
        <v>0</v>
      </c>
      <c r="R172" s="11">
        <f t="shared" si="3"/>
        <v>0</v>
      </c>
      <c r="S172" s="2">
        <v>140</v>
      </c>
      <c r="T172" s="11">
        <f t="shared" si="4"/>
        <v>140</v>
      </c>
      <c r="U172" s="3">
        <v>140</v>
      </c>
      <c r="V172" s="11" t="str">
        <f t="shared" si="5"/>
        <v>점수 같음</v>
      </c>
    </row>
    <row r="173" spans="1:22">
      <c r="A173" s="23"/>
      <c r="B173" s="23"/>
      <c r="C173" s="23"/>
      <c r="D173" s="23"/>
      <c r="E173" s="9" t="s">
        <v>42</v>
      </c>
      <c r="F173" s="9" t="s">
        <v>792</v>
      </c>
      <c r="G173" s="9" t="s">
        <v>15</v>
      </c>
      <c r="H173" s="9" t="s">
        <v>793</v>
      </c>
      <c r="I173" s="9" t="s">
        <v>33</v>
      </c>
      <c r="J173" s="9" t="s">
        <v>794</v>
      </c>
      <c r="K173" s="9" t="s">
        <v>34</v>
      </c>
      <c r="L173" s="9" t="s">
        <v>795</v>
      </c>
      <c r="N173" s="2" t="s">
        <v>181</v>
      </c>
      <c r="O173" s="11">
        <f t="shared" si="0"/>
        <v>0</v>
      </c>
      <c r="P173" s="11">
        <f t="shared" si="1"/>
        <v>1</v>
      </c>
      <c r="Q173" s="11">
        <f t="shared" si="2"/>
        <v>0</v>
      </c>
      <c r="R173" s="11">
        <f t="shared" si="3"/>
        <v>100</v>
      </c>
      <c r="S173" s="2">
        <v>30</v>
      </c>
      <c r="T173" s="11">
        <f t="shared" si="4"/>
        <v>130</v>
      </c>
      <c r="U173" s="3">
        <v>130</v>
      </c>
      <c r="V173" s="11" t="str">
        <f t="shared" si="5"/>
        <v>점수 같음</v>
      </c>
    </row>
    <row r="174" spans="1:22">
      <c r="A174" s="22" t="s">
        <v>682</v>
      </c>
      <c r="B174" s="22" t="s">
        <v>342</v>
      </c>
      <c r="C174" s="22" t="s">
        <v>207</v>
      </c>
      <c r="D174" s="22">
        <v>40</v>
      </c>
      <c r="E174" s="9" t="s">
        <v>35</v>
      </c>
      <c r="F174" s="9" t="s">
        <v>796</v>
      </c>
      <c r="G174" s="9" t="s">
        <v>65</v>
      </c>
      <c r="H174" s="9" t="s">
        <v>797</v>
      </c>
      <c r="I174" s="9" t="s">
        <v>73</v>
      </c>
      <c r="J174" s="9" t="s">
        <v>356</v>
      </c>
      <c r="K174" s="9" t="s">
        <v>54</v>
      </c>
      <c r="L174" s="9" t="s">
        <v>798</v>
      </c>
      <c r="N174" s="2" t="s">
        <v>182</v>
      </c>
      <c r="O174" s="11">
        <f t="shared" si="0"/>
        <v>0</v>
      </c>
      <c r="P174" s="11">
        <f t="shared" si="1"/>
        <v>1</v>
      </c>
      <c r="Q174" s="11">
        <f t="shared" si="2"/>
        <v>0</v>
      </c>
      <c r="R174" s="11">
        <f t="shared" si="3"/>
        <v>100</v>
      </c>
      <c r="S174" s="2">
        <v>20</v>
      </c>
      <c r="T174" s="11">
        <f t="shared" si="4"/>
        <v>120</v>
      </c>
      <c r="U174" s="3">
        <v>120</v>
      </c>
      <c r="V174" s="11" t="str">
        <f t="shared" si="5"/>
        <v>점수 같음</v>
      </c>
    </row>
    <row r="175" spans="1:22">
      <c r="A175" s="23"/>
      <c r="B175" s="23"/>
      <c r="C175" s="23"/>
      <c r="D175" s="23"/>
      <c r="E175" s="9" t="s">
        <v>35</v>
      </c>
      <c r="F175" s="9" t="s">
        <v>799</v>
      </c>
      <c r="G175" s="9" t="s">
        <v>65</v>
      </c>
      <c r="H175" s="9" t="s">
        <v>800</v>
      </c>
      <c r="I175" s="9" t="s">
        <v>73</v>
      </c>
      <c r="J175" s="9" t="s">
        <v>357</v>
      </c>
      <c r="K175" s="9" t="s">
        <v>54</v>
      </c>
      <c r="L175" s="9" t="s">
        <v>801</v>
      </c>
      <c r="N175" s="2" t="s">
        <v>183</v>
      </c>
      <c r="O175" s="11">
        <f t="shared" si="0"/>
        <v>0</v>
      </c>
      <c r="P175" s="11">
        <f t="shared" si="1"/>
        <v>0</v>
      </c>
      <c r="Q175" s="11">
        <f t="shared" si="2"/>
        <v>1</v>
      </c>
      <c r="R175" s="11">
        <f t="shared" si="3"/>
        <v>50</v>
      </c>
      <c r="S175" s="2">
        <v>60</v>
      </c>
      <c r="T175" s="11">
        <f t="shared" si="4"/>
        <v>110</v>
      </c>
      <c r="U175" s="3">
        <v>110</v>
      </c>
      <c r="V175" s="11" t="str">
        <f t="shared" si="5"/>
        <v>점수 같음</v>
      </c>
    </row>
    <row r="176" spans="1:22">
      <c r="A176" s="22" t="s">
        <v>682</v>
      </c>
      <c r="B176" s="22" t="s">
        <v>342</v>
      </c>
      <c r="C176" s="22" t="s">
        <v>212</v>
      </c>
      <c r="D176" s="22">
        <v>39</v>
      </c>
      <c r="E176" s="9" t="s">
        <v>18</v>
      </c>
      <c r="F176" s="9" t="s">
        <v>802</v>
      </c>
      <c r="G176" s="9" t="s">
        <v>41</v>
      </c>
      <c r="H176" s="9" t="s">
        <v>803</v>
      </c>
      <c r="I176" s="9" t="s">
        <v>10</v>
      </c>
      <c r="J176" s="9" t="s">
        <v>804</v>
      </c>
      <c r="K176" s="9" t="s">
        <v>126</v>
      </c>
      <c r="L176" s="9" t="s">
        <v>805</v>
      </c>
      <c r="N176" s="2" t="s">
        <v>184</v>
      </c>
      <c r="O176" s="11">
        <f t="shared" si="0"/>
        <v>0</v>
      </c>
      <c r="P176" s="11">
        <f t="shared" si="1"/>
        <v>0</v>
      </c>
      <c r="Q176" s="11">
        <f t="shared" si="2"/>
        <v>1</v>
      </c>
      <c r="R176" s="11">
        <f t="shared" si="3"/>
        <v>50</v>
      </c>
      <c r="S176" s="2">
        <v>50</v>
      </c>
      <c r="T176" s="11">
        <f t="shared" si="4"/>
        <v>100</v>
      </c>
      <c r="U176" s="3">
        <v>100</v>
      </c>
      <c r="V176" s="11" t="str">
        <f t="shared" si="5"/>
        <v>점수 같음</v>
      </c>
    </row>
    <row r="177" spans="1:22">
      <c r="A177" s="23"/>
      <c r="B177" s="23"/>
      <c r="C177" s="23"/>
      <c r="D177" s="23"/>
      <c r="E177" s="9" t="s">
        <v>106</v>
      </c>
      <c r="F177" s="9" t="s">
        <v>806</v>
      </c>
      <c r="G177" s="9" t="s">
        <v>10</v>
      </c>
      <c r="H177" s="9" t="s">
        <v>365</v>
      </c>
      <c r="I177" s="9" t="s">
        <v>103</v>
      </c>
      <c r="J177" s="9" t="s">
        <v>807</v>
      </c>
      <c r="K177" s="9" t="s">
        <v>124</v>
      </c>
      <c r="L177" s="9" t="s">
        <v>808</v>
      </c>
      <c r="N177" s="2" t="s">
        <v>185</v>
      </c>
      <c r="O177" s="11">
        <f t="shared" si="0"/>
        <v>0</v>
      </c>
      <c r="P177" s="11">
        <f t="shared" si="1"/>
        <v>0</v>
      </c>
      <c r="Q177" s="11">
        <f t="shared" si="2"/>
        <v>1</v>
      </c>
      <c r="R177" s="11">
        <f t="shared" si="3"/>
        <v>50</v>
      </c>
      <c r="S177" s="2">
        <v>50</v>
      </c>
      <c r="T177" s="11">
        <f t="shared" si="4"/>
        <v>100</v>
      </c>
      <c r="U177" s="3">
        <v>100</v>
      </c>
      <c r="V177" s="11" t="str">
        <f t="shared" si="5"/>
        <v>점수 같음</v>
      </c>
    </row>
    <row r="178" spans="1:22">
      <c r="A178" s="22" t="s">
        <v>682</v>
      </c>
      <c r="B178" s="22" t="s">
        <v>342</v>
      </c>
      <c r="C178" s="22" t="s">
        <v>221</v>
      </c>
      <c r="D178" s="22">
        <v>31</v>
      </c>
      <c r="E178" s="9" t="s">
        <v>45</v>
      </c>
      <c r="F178" s="9" t="s">
        <v>809</v>
      </c>
      <c r="G178" s="9" t="s">
        <v>151</v>
      </c>
      <c r="H178" s="9" t="s">
        <v>810</v>
      </c>
      <c r="I178" s="9" t="s">
        <v>50</v>
      </c>
      <c r="J178" s="9" t="s">
        <v>811</v>
      </c>
      <c r="K178" s="9" t="s">
        <v>25</v>
      </c>
      <c r="L178" s="9" t="s">
        <v>812</v>
      </c>
      <c r="N178" s="2" t="s">
        <v>186</v>
      </c>
      <c r="O178" s="11">
        <f t="shared" si="0"/>
        <v>0</v>
      </c>
      <c r="P178" s="11">
        <f t="shared" si="1"/>
        <v>0</v>
      </c>
      <c r="Q178" s="11">
        <f t="shared" si="2"/>
        <v>1</v>
      </c>
      <c r="R178" s="11">
        <f t="shared" si="3"/>
        <v>50</v>
      </c>
      <c r="S178" s="2">
        <v>50</v>
      </c>
      <c r="T178" s="11">
        <f t="shared" si="4"/>
        <v>100</v>
      </c>
      <c r="U178" s="3">
        <v>100</v>
      </c>
      <c r="V178" s="11" t="str">
        <f t="shared" si="5"/>
        <v>점수 같음</v>
      </c>
    </row>
    <row r="179" spans="1:22">
      <c r="A179" s="23"/>
      <c r="B179" s="23"/>
      <c r="C179" s="23"/>
      <c r="D179" s="23"/>
      <c r="E179" s="9" t="s">
        <v>45</v>
      </c>
      <c r="F179" s="9" t="s">
        <v>813</v>
      </c>
      <c r="G179" s="9" t="s">
        <v>120</v>
      </c>
      <c r="H179" s="9" t="s">
        <v>814</v>
      </c>
      <c r="I179" s="9" t="s">
        <v>50</v>
      </c>
      <c r="J179" s="9" t="s">
        <v>815</v>
      </c>
      <c r="K179" s="9" t="s">
        <v>25</v>
      </c>
      <c r="L179" s="9" t="s">
        <v>816</v>
      </c>
      <c r="N179" s="2" t="s">
        <v>187</v>
      </c>
      <c r="O179" s="11">
        <f t="shared" si="0"/>
        <v>0</v>
      </c>
      <c r="P179" s="11">
        <f t="shared" si="1"/>
        <v>0</v>
      </c>
      <c r="Q179" s="11">
        <f t="shared" si="2"/>
        <v>0</v>
      </c>
      <c r="R179" s="11">
        <f t="shared" si="3"/>
        <v>0</v>
      </c>
      <c r="S179" s="2">
        <v>100</v>
      </c>
      <c r="T179" s="11">
        <f t="shared" si="4"/>
        <v>100</v>
      </c>
      <c r="U179" s="3">
        <v>100</v>
      </c>
      <c r="V179" s="11" t="str">
        <f t="shared" si="5"/>
        <v>점수 같음</v>
      </c>
    </row>
    <row r="180" spans="1:22">
      <c r="A180" s="22" t="s">
        <v>682</v>
      </c>
      <c r="B180" s="22" t="s">
        <v>342</v>
      </c>
      <c r="C180" s="22" t="s">
        <v>301</v>
      </c>
      <c r="D180" s="22">
        <v>8</v>
      </c>
      <c r="E180" s="9" t="s">
        <v>82</v>
      </c>
      <c r="F180" s="9" t="s">
        <v>817</v>
      </c>
      <c r="G180" s="9" t="s">
        <v>80</v>
      </c>
      <c r="H180" s="9" t="s">
        <v>379</v>
      </c>
      <c r="I180" s="10"/>
      <c r="J180" s="10"/>
      <c r="K180" s="10"/>
      <c r="L180" s="10"/>
      <c r="N180" s="2" t="s">
        <v>188</v>
      </c>
      <c r="O180" s="11">
        <f t="shared" si="0"/>
        <v>0</v>
      </c>
      <c r="P180" s="11">
        <f t="shared" si="1"/>
        <v>0</v>
      </c>
      <c r="Q180" s="11">
        <f t="shared" si="2"/>
        <v>0</v>
      </c>
      <c r="R180" s="11">
        <f t="shared" si="3"/>
        <v>0</v>
      </c>
      <c r="S180" s="2">
        <v>90</v>
      </c>
      <c r="T180" s="11">
        <f t="shared" si="4"/>
        <v>90</v>
      </c>
      <c r="U180" s="3">
        <v>90</v>
      </c>
      <c r="V180" s="11" t="str">
        <f t="shared" si="5"/>
        <v>점수 같음</v>
      </c>
    </row>
    <row r="181" spans="1:22">
      <c r="A181" s="23"/>
      <c r="B181" s="23"/>
      <c r="C181" s="23"/>
      <c r="D181" s="23"/>
      <c r="E181" s="9" t="s">
        <v>61</v>
      </c>
      <c r="F181" s="9" t="s">
        <v>378</v>
      </c>
      <c r="G181" s="9" t="s">
        <v>76</v>
      </c>
      <c r="H181" s="9" t="s">
        <v>818</v>
      </c>
      <c r="I181" s="10"/>
      <c r="J181" s="10"/>
      <c r="K181" s="10"/>
      <c r="L181" s="10"/>
      <c r="N181" s="2" t="s">
        <v>189</v>
      </c>
      <c r="O181" s="11">
        <f t="shared" si="0"/>
        <v>0</v>
      </c>
      <c r="P181" s="11">
        <f t="shared" si="1"/>
        <v>0</v>
      </c>
      <c r="Q181" s="11">
        <f t="shared" si="2"/>
        <v>0</v>
      </c>
      <c r="R181" s="11">
        <f t="shared" si="3"/>
        <v>0</v>
      </c>
      <c r="S181" s="2">
        <v>60</v>
      </c>
      <c r="T181" s="11">
        <f t="shared" si="4"/>
        <v>60</v>
      </c>
      <c r="U181" s="3">
        <v>60</v>
      </c>
      <c r="V181" s="11" t="str">
        <f t="shared" si="5"/>
        <v>점수 같음</v>
      </c>
    </row>
    <row r="182" spans="1:22">
      <c r="A182" s="22" t="s">
        <v>682</v>
      </c>
      <c r="B182" s="22" t="s">
        <v>383</v>
      </c>
      <c r="C182" s="22" t="s">
        <v>269</v>
      </c>
      <c r="D182" s="22">
        <v>7</v>
      </c>
      <c r="E182" s="9" t="s">
        <v>86</v>
      </c>
      <c r="F182" s="9" t="s">
        <v>819</v>
      </c>
      <c r="G182" s="9" t="s">
        <v>19</v>
      </c>
      <c r="H182" s="9" t="s">
        <v>253</v>
      </c>
      <c r="I182" s="10"/>
      <c r="J182" s="10"/>
      <c r="K182" s="10"/>
      <c r="L182" s="10"/>
      <c r="N182" s="2" t="s">
        <v>190</v>
      </c>
      <c r="O182" s="11">
        <f t="shared" si="0"/>
        <v>0</v>
      </c>
      <c r="P182" s="11">
        <f t="shared" si="1"/>
        <v>0</v>
      </c>
      <c r="Q182" s="11">
        <f t="shared" si="2"/>
        <v>0</v>
      </c>
      <c r="R182" s="11">
        <f t="shared" si="3"/>
        <v>0</v>
      </c>
      <c r="S182" s="2">
        <v>60</v>
      </c>
      <c r="T182" s="11">
        <f t="shared" si="4"/>
        <v>60</v>
      </c>
      <c r="U182" s="3">
        <v>60</v>
      </c>
      <c r="V182" s="11" t="str">
        <f t="shared" si="5"/>
        <v>점수 같음</v>
      </c>
    </row>
    <row r="183" spans="1:22">
      <c r="A183" s="23"/>
      <c r="B183" s="23"/>
      <c r="C183" s="23"/>
      <c r="D183" s="23"/>
      <c r="E183" s="9" t="s">
        <v>19</v>
      </c>
      <c r="F183" s="9" t="s">
        <v>820</v>
      </c>
      <c r="G183" s="9" t="s">
        <v>90</v>
      </c>
      <c r="H183" s="9" t="s">
        <v>821</v>
      </c>
      <c r="I183" s="10"/>
      <c r="J183" s="10"/>
      <c r="K183" s="10"/>
      <c r="L183" s="10"/>
      <c r="N183" s="2" t="s">
        <v>191</v>
      </c>
      <c r="O183" s="11">
        <f t="shared" si="0"/>
        <v>0</v>
      </c>
      <c r="P183" s="11">
        <f t="shared" si="1"/>
        <v>0</v>
      </c>
      <c r="Q183" s="11">
        <f t="shared" si="2"/>
        <v>0</v>
      </c>
      <c r="R183" s="11">
        <f t="shared" si="3"/>
        <v>0</v>
      </c>
      <c r="S183" s="2">
        <v>40</v>
      </c>
      <c r="T183" s="11">
        <f t="shared" si="4"/>
        <v>40</v>
      </c>
      <c r="U183" s="3">
        <v>40</v>
      </c>
      <c r="V183" s="11" t="str">
        <f t="shared" si="5"/>
        <v>점수 같음</v>
      </c>
    </row>
    <row r="184" spans="1:22">
      <c r="A184" s="22" t="s">
        <v>682</v>
      </c>
      <c r="B184" s="22" t="s">
        <v>383</v>
      </c>
      <c r="C184" s="22" t="s">
        <v>207</v>
      </c>
      <c r="D184" s="22">
        <v>13</v>
      </c>
      <c r="E184" s="9" t="s">
        <v>14</v>
      </c>
      <c r="F184" s="9" t="s">
        <v>822</v>
      </c>
      <c r="G184" s="9" t="s">
        <v>84</v>
      </c>
      <c r="H184" s="9" t="s">
        <v>823</v>
      </c>
      <c r="I184" s="9" t="s">
        <v>27</v>
      </c>
      <c r="J184" s="9" t="s">
        <v>824</v>
      </c>
      <c r="K184" s="9" t="s">
        <v>41</v>
      </c>
      <c r="L184" s="9" t="s">
        <v>825</v>
      </c>
      <c r="N184" s="2" t="s">
        <v>192</v>
      </c>
      <c r="O184" s="11">
        <f t="shared" si="0"/>
        <v>0</v>
      </c>
      <c r="P184" s="11">
        <f t="shared" si="1"/>
        <v>0</v>
      </c>
      <c r="Q184" s="11">
        <f t="shared" si="2"/>
        <v>0</v>
      </c>
      <c r="R184" s="11">
        <f t="shared" si="3"/>
        <v>0</v>
      </c>
      <c r="S184" s="2">
        <v>40</v>
      </c>
      <c r="T184" s="11">
        <f t="shared" si="4"/>
        <v>40</v>
      </c>
      <c r="U184" s="3">
        <v>40</v>
      </c>
      <c r="V184" s="11" t="str">
        <f t="shared" si="5"/>
        <v>점수 같음</v>
      </c>
    </row>
    <row r="185" spans="1:22">
      <c r="A185" s="23"/>
      <c r="B185" s="23"/>
      <c r="C185" s="23"/>
      <c r="D185" s="23"/>
      <c r="E185" s="9" t="s">
        <v>90</v>
      </c>
      <c r="F185" s="9" t="s">
        <v>826</v>
      </c>
      <c r="G185" s="9" t="s">
        <v>61</v>
      </c>
      <c r="H185" s="9" t="s">
        <v>827</v>
      </c>
      <c r="I185" s="9" t="s">
        <v>119</v>
      </c>
      <c r="J185" s="9" t="s">
        <v>828</v>
      </c>
      <c r="K185" s="9" t="s">
        <v>24</v>
      </c>
      <c r="L185" s="9" t="s">
        <v>829</v>
      </c>
      <c r="N185" s="2" t="s">
        <v>193</v>
      </c>
      <c r="O185" s="11">
        <f t="shared" si="0"/>
        <v>0</v>
      </c>
      <c r="P185" s="11">
        <f t="shared" si="1"/>
        <v>0</v>
      </c>
      <c r="Q185" s="11">
        <f t="shared" si="2"/>
        <v>0</v>
      </c>
      <c r="R185" s="11">
        <f t="shared" si="3"/>
        <v>0</v>
      </c>
      <c r="S185" s="2">
        <v>20</v>
      </c>
      <c r="T185" s="11">
        <f t="shared" si="4"/>
        <v>20</v>
      </c>
      <c r="U185" s="3">
        <v>20</v>
      </c>
      <c r="V185" s="11" t="str">
        <f t="shared" si="5"/>
        <v>점수 같음</v>
      </c>
    </row>
    <row r="186" spans="1:22" ht="15">
      <c r="A186" s="22" t="s">
        <v>682</v>
      </c>
      <c r="B186" s="22" t="s">
        <v>383</v>
      </c>
      <c r="C186" s="22" t="s">
        <v>212</v>
      </c>
      <c r="D186" s="22">
        <v>14</v>
      </c>
      <c r="E186" s="9" t="s">
        <v>26</v>
      </c>
      <c r="F186" s="9" t="s">
        <v>830</v>
      </c>
      <c r="G186" s="9" t="s">
        <v>52</v>
      </c>
      <c r="H186" s="9" t="s">
        <v>831</v>
      </c>
      <c r="I186" s="9" t="s">
        <v>158</v>
      </c>
      <c r="J186" s="9" t="s">
        <v>832</v>
      </c>
      <c r="K186" s="9" t="s">
        <v>133</v>
      </c>
      <c r="L186" s="9" t="s">
        <v>833</v>
      </c>
    </row>
    <row r="187" spans="1:22" ht="15">
      <c r="A187" s="23"/>
      <c r="B187" s="23"/>
      <c r="C187" s="23"/>
      <c r="D187" s="23"/>
      <c r="E187" s="9" t="s">
        <v>26</v>
      </c>
      <c r="F187" s="9" t="s">
        <v>834</v>
      </c>
      <c r="G187" s="9" t="s">
        <v>52</v>
      </c>
      <c r="H187" s="9" t="s">
        <v>835</v>
      </c>
      <c r="I187" s="9" t="s">
        <v>152</v>
      </c>
      <c r="J187" s="9" t="s">
        <v>836</v>
      </c>
      <c r="K187" s="9" t="s">
        <v>30</v>
      </c>
      <c r="L187" s="9" t="s">
        <v>837</v>
      </c>
    </row>
    <row r="188" spans="1:22" ht="15">
      <c r="A188" s="22" t="s">
        <v>682</v>
      </c>
      <c r="B188" s="22" t="s">
        <v>838</v>
      </c>
      <c r="C188" s="22" t="s">
        <v>221</v>
      </c>
      <c r="D188" s="22">
        <v>8</v>
      </c>
      <c r="E188" s="9" t="s">
        <v>78</v>
      </c>
      <c r="F188" s="9" t="s">
        <v>839</v>
      </c>
      <c r="G188" s="9" t="s">
        <v>119</v>
      </c>
      <c r="H188" s="9" t="s">
        <v>840</v>
      </c>
      <c r="I188" s="10"/>
      <c r="J188" s="10"/>
      <c r="K188" s="10"/>
      <c r="L188" s="10"/>
    </row>
    <row r="189" spans="1:22" ht="15">
      <c r="A189" s="23"/>
      <c r="B189" s="23"/>
      <c r="C189" s="23"/>
      <c r="D189" s="23"/>
      <c r="E189" s="9" t="s">
        <v>38</v>
      </c>
      <c r="F189" s="9" t="s">
        <v>841</v>
      </c>
      <c r="G189" s="9" t="s">
        <v>46</v>
      </c>
      <c r="H189" s="9" t="s">
        <v>842</v>
      </c>
      <c r="I189" s="10"/>
      <c r="J189" s="10"/>
      <c r="K189" s="10"/>
      <c r="L189" s="10"/>
    </row>
    <row r="190" spans="1:22" ht="15">
      <c r="A190" s="22" t="s">
        <v>682</v>
      </c>
      <c r="B190" s="22" t="s">
        <v>383</v>
      </c>
      <c r="C190" s="22" t="s">
        <v>301</v>
      </c>
      <c r="D190" s="22">
        <v>5</v>
      </c>
      <c r="E190" s="9" t="s">
        <v>13</v>
      </c>
      <c r="F190" s="9" t="s">
        <v>843</v>
      </c>
      <c r="G190" s="9" t="s">
        <v>24</v>
      </c>
      <c r="H190" s="9" t="s">
        <v>417</v>
      </c>
      <c r="I190" s="10"/>
      <c r="J190" s="10"/>
      <c r="K190" s="10"/>
      <c r="L190" s="10"/>
    </row>
    <row r="191" spans="1:22" ht="15">
      <c r="A191" s="23"/>
      <c r="B191" s="23"/>
      <c r="C191" s="23"/>
      <c r="D191" s="23"/>
      <c r="E191" s="9" t="s">
        <v>128</v>
      </c>
      <c r="F191" s="9" t="s">
        <v>844</v>
      </c>
      <c r="G191" s="9" t="s">
        <v>116</v>
      </c>
      <c r="H191" s="9" t="s">
        <v>845</v>
      </c>
      <c r="I191" s="10"/>
      <c r="J191" s="10"/>
      <c r="K191" s="10"/>
      <c r="L191" s="10"/>
    </row>
    <row r="192" spans="1:22" ht="15">
      <c r="A192" s="22" t="s">
        <v>682</v>
      </c>
      <c r="B192" s="22" t="s">
        <v>420</v>
      </c>
      <c r="C192" s="22" t="s">
        <v>207</v>
      </c>
      <c r="D192" s="22">
        <v>5</v>
      </c>
      <c r="E192" s="9" t="s">
        <v>59</v>
      </c>
      <c r="F192" s="9" t="s">
        <v>846</v>
      </c>
      <c r="G192" s="9" t="s">
        <v>53</v>
      </c>
      <c r="H192" s="9" t="s">
        <v>847</v>
      </c>
      <c r="I192" s="10"/>
      <c r="J192" s="10"/>
      <c r="K192" s="10"/>
      <c r="L192" s="10"/>
    </row>
    <row r="193" spans="1:12" ht="15">
      <c r="A193" s="23"/>
      <c r="B193" s="23"/>
      <c r="C193" s="23"/>
      <c r="D193" s="23"/>
      <c r="E193" s="9" t="s">
        <v>74</v>
      </c>
      <c r="F193" s="9" t="s">
        <v>848</v>
      </c>
      <c r="G193" s="9" t="s">
        <v>118</v>
      </c>
      <c r="H193" s="9" t="s">
        <v>849</v>
      </c>
      <c r="I193" s="10"/>
      <c r="J193" s="10"/>
      <c r="K193" s="10"/>
      <c r="L193" s="10"/>
    </row>
    <row r="194" spans="1:12" ht="15">
      <c r="A194" s="22" t="s">
        <v>682</v>
      </c>
      <c r="B194" s="22" t="s">
        <v>420</v>
      </c>
      <c r="C194" s="22" t="s">
        <v>230</v>
      </c>
      <c r="D194" s="22">
        <v>7</v>
      </c>
      <c r="E194" s="9" t="s">
        <v>134</v>
      </c>
      <c r="F194" s="9" t="s">
        <v>850</v>
      </c>
      <c r="G194" s="9" t="s">
        <v>140</v>
      </c>
      <c r="H194" s="9" t="s">
        <v>851</v>
      </c>
      <c r="I194" s="10"/>
      <c r="J194" s="10"/>
      <c r="K194" s="10"/>
      <c r="L194" s="10"/>
    </row>
    <row r="195" spans="1:12" ht="15">
      <c r="A195" s="23"/>
      <c r="B195" s="23"/>
      <c r="C195" s="23"/>
      <c r="D195" s="23"/>
      <c r="E195" s="9" t="s">
        <v>48</v>
      </c>
      <c r="F195" s="9" t="s">
        <v>852</v>
      </c>
      <c r="G195" s="9" t="s">
        <v>15</v>
      </c>
      <c r="H195" s="9" t="s">
        <v>853</v>
      </c>
      <c r="I195" s="10"/>
      <c r="J195" s="10"/>
      <c r="K195" s="10"/>
      <c r="L195" s="10"/>
    </row>
    <row r="196" spans="1:12" ht="15">
      <c r="A196" s="22" t="s">
        <v>682</v>
      </c>
      <c r="B196" s="22" t="s">
        <v>854</v>
      </c>
      <c r="C196" s="22" t="s">
        <v>855</v>
      </c>
      <c r="D196" s="22">
        <v>3</v>
      </c>
      <c r="E196" s="9" t="s">
        <v>15</v>
      </c>
      <c r="F196" s="9" t="s">
        <v>856</v>
      </c>
      <c r="G196" s="10"/>
      <c r="H196" s="10"/>
      <c r="I196" s="10"/>
      <c r="J196" s="10"/>
      <c r="K196" s="10"/>
      <c r="L196" s="10"/>
    </row>
    <row r="197" spans="1:12" ht="15">
      <c r="A197" s="23"/>
      <c r="B197" s="23"/>
      <c r="C197" s="23"/>
      <c r="D197" s="23"/>
      <c r="E197" s="9" t="s">
        <v>54</v>
      </c>
      <c r="F197" s="9" t="s">
        <v>857</v>
      </c>
      <c r="G197" s="10"/>
      <c r="H197" s="10"/>
      <c r="I197" s="10"/>
      <c r="J197" s="10"/>
      <c r="K197" s="10"/>
      <c r="L197" s="10"/>
    </row>
    <row r="198" spans="1:12" ht="15">
      <c r="A198" s="22" t="s">
        <v>205</v>
      </c>
      <c r="B198" s="22" t="s">
        <v>420</v>
      </c>
      <c r="C198" s="22" t="s">
        <v>301</v>
      </c>
      <c r="D198" s="22">
        <v>3</v>
      </c>
      <c r="E198" s="9" t="s">
        <v>115</v>
      </c>
      <c r="F198" s="9" t="s">
        <v>514</v>
      </c>
      <c r="G198" s="10"/>
      <c r="H198" s="10"/>
      <c r="I198" s="10"/>
      <c r="J198" s="10"/>
      <c r="K198" s="10"/>
      <c r="L198" s="10"/>
    </row>
    <row r="199" spans="1:12" ht="15">
      <c r="A199" s="23"/>
      <c r="B199" s="23"/>
      <c r="C199" s="23"/>
      <c r="D199" s="23"/>
      <c r="E199" s="9" t="s">
        <v>115</v>
      </c>
      <c r="F199" s="9" t="s">
        <v>858</v>
      </c>
      <c r="G199" s="10"/>
      <c r="H199" s="10"/>
      <c r="I199" s="10"/>
      <c r="J199" s="10"/>
      <c r="K199" s="10"/>
      <c r="L199" s="10"/>
    </row>
    <row r="200" spans="1:12" ht="15">
      <c r="A200" s="22" t="s">
        <v>205</v>
      </c>
      <c r="B200" s="22" t="s">
        <v>859</v>
      </c>
      <c r="C200" s="22" t="s">
        <v>230</v>
      </c>
      <c r="D200" s="22">
        <v>3</v>
      </c>
      <c r="E200" s="9" t="s">
        <v>89</v>
      </c>
      <c r="F200" s="9" t="s">
        <v>860</v>
      </c>
      <c r="G200" s="10"/>
      <c r="H200" s="10"/>
      <c r="I200" s="10"/>
      <c r="J200" s="10"/>
      <c r="K200" s="10"/>
      <c r="L200" s="10"/>
    </row>
    <row r="201" spans="1:12" ht="15">
      <c r="A201" s="23"/>
      <c r="B201" s="23"/>
      <c r="C201" s="23"/>
      <c r="D201" s="23"/>
      <c r="E201" s="9" t="s">
        <v>54</v>
      </c>
      <c r="F201" s="9" t="s">
        <v>861</v>
      </c>
      <c r="G201" s="10"/>
      <c r="H201" s="10"/>
      <c r="I201" s="10"/>
      <c r="J201" s="10"/>
      <c r="K201" s="10"/>
      <c r="L201" s="10"/>
    </row>
    <row r="202" spans="1:12" ht="15">
      <c r="A202" s="22" t="s">
        <v>441</v>
      </c>
      <c r="B202" s="22" t="s">
        <v>859</v>
      </c>
      <c r="C202" s="22" t="s">
        <v>230</v>
      </c>
      <c r="D202" s="22">
        <v>3</v>
      </c>
      <c r="E202" s="9" t="s">
        <v>61</v>
      </c>
      <c r="F202" s="9" t="s">
        <v>862</v>
      </c>
      <c r="G202" s="10"/>
      <c r="H202" s="10"/>
      <c r="I202" s="10"/>
      <c r="J202" s="10"/>
      <c r="K202" s="10"/>
      <c r="L202" s="10"/>
    </row>
    <row r="203" spans="1:12" ht="15">
      <c r="A203" s="23"/>
      <c r="B203" s="23"/>
      <c r="C203" s="23"/>
      <c r="D203" s="23"/>
      <c r="E203" s="9" t="s">
        <v>89</v>
      </c>
      <c r="F203" s="9" t="s">
        <v>860</v>
      </c>
      <c r="G203" s="10"/>
      <c r="H203" s="10"/>
      <c r="I203" s="10"/>
      <c r="J203" s="10"/>
      <c r="K203" s="10"/>
      <c r="L203" s="10"/>
    </row>
  </sheetData>
  <mergeCells count="404">
    <mergeCell ref="A162:A163"/>
    <mergeCell ref="A168:A169"/>
    <mergeCell ref="D76:D77"/>
    <mergeCell ref="D78:D79"/>
    <mergeCell ref="C82:C83"/>
    <mergeCell ref="D82:D83"/>
    <mergeCell ref="B80:B81"/>
    <mergeCell ref="C80:C81"/>
    <mergeCell ref="D80:D81"/>
    <mergeCell ref="B90:B91"/>
    <mergeCell ref="C90:C91"/>
    <mergeCell ref="B88:B89"/>
    <mergeCell ref="C88:C89"/>
    <mergeCell ref="D88:D89"/>
    <mergeCell ref="B168:B169"/>
    <mergeCell ref="C158:C159"/>
    <mergeCell ref="D158:D159"/>
    <mergeCell ref="A160:A161"/>
    <mergeCell ref="B160:B161"/>
    <mergeCell ref="A152:A153"/>
    <mergeCell ref="A154:A155"/>
    <mergeCell ref="C160:C161"/>
    <mergeCell ref="D160:D161"/>
    <mergeCell ref="A156:A157"/>
    <mergeCell ref="A178:A179"/>
    <mergeCell ref="A202:A203"/>
    <mergeCell ref="B162:B163"/>
    <mergeCell ref="C162:C163"/>
    <mergeCell ref="D162:D163"/>
    <mergeCell ref="B164:B165"/>
    <mergeCell ref="D166:D167"/>
    <mergeCell ref="B82:B83"/>
    <mergeCell ref="B84:B85"/>
    <mergeCell ref="C84:C85"/>
    <mergeCell ref="D84:D85"/>
    <mergeCell ref="A88:A89"/>
    <mergeCell ref="A90:A91"/>
    <mergeCell ref="B94:B95"/>
    <mergeCell ref="C94:C95"/>
    <mergeCell ref="C202:C203"/>
    <mergeCell ref="D202:D203"/>
    <mergeCell ref="C164:C165"/>
    <mergeCell ref="D164:D165"/>
    <mergeCell ref="A164:A165"/>
    <mergeCell ref="A166:A167"/>
    <mergeCell ref="B166:B167"/>
    <mergeCell ref="C166:C167"/>
    <mergeCell ref="D192:D193"/>
    <mergeCell ref="D190:D191"/>
    <mergeCell ref="D194:D195"/>
    <mergeCell ref="D196:D197"/>
    <mergeCell ref="D198:D199"/>
    <mergeCell ref="D170:D171"/>
    <mergeCell ref="D172:D173"/>
    <mergeCell ref="D178:D179"/>
    <mergeCell ref="D180:D181"/>
    <mergeCell ref="D184:D185"/>
    <mergeCell ref="D186:D187"/>
    <mergeCell ref="D188:D189"/>
    <mergeCell ref="C188:C189"/>
    <mergeCell ref="C192:C193"/>
    <mergeCell ref="C190:C191"/>
    <mergeCell ref="C194:C195"/>
    <mergeCell ref="C196:C197"/>
    <mergeCell ref="C198:C199"/>
    <mergeCell ref="A184:A185"/>
    <mergeCell ref="B184:B185"/>
    <mergeCell ref="B188:B189"/>
    <mergeCell ref="C184:C185"/>
    <mergeCell ref="A186:A187"/>
    <mergeCell ref="B186:B187"/>
    <mergeCell ref="C186:C187"/>
    <mergeCell ref="A188:A189"/>
    <mergeCell ref="A190:A191"/>
    <mergeCell ref="B190:B191"/>
    <mergeCell ref="A192:A193"/>
    <mergeCell ref="B192:B193"/>
    <mergeCell ref="A194:A195"/>
    <mergeCell ref="B194:B195"/>
    <mergeCell ref="C172:C173"/>
    <mergeCell ref="C168:C169"/>
    <mergeCell ref="D168:D169"/>
    <mergeCell ref="A170:A171"/>
    <mergeCell ref="A172:A173"/>
    <mergeCell ref="B182:B183"/>
    <mergeCell ref="C182:C183"/>
    <mergeCell ref="D182:D183"/>
    <mergeCell ref="B172:B173"/>
    <mergeCell ref="B178:B179"/>
    <mergeCell ref="C178:C179"/>
    <mergeCell ref="B180:B181"/>
    <mergeCell ref="C180:C181"/>
    <mergeCell ref="A180:A181"/>
    <mergeCell ref="A182:A183"/>
    <mergeCell ref="A174:A175"/>
    <mergeCell ref="A176:A177"/>
    <mergeCell ref="B170:B171"/>
    <mergeCell ref="C170:C171"/>
    <mergeCell ref="C176:C177"/>
    <mergeCell ref="D176:D177"/>
    <mergeCell ref="B174:B175"/>
    <mergeCell ref="C174:C175"/>
    <mergeCell ref="D174:D175"/>
    <mergeCell ref="C200:C201"/>
    <mergeCell ref="B202:B203"/>
    <mergeCell ref="B200:B201"/>
    <mergeCell ref="D200:D201"/>
    <mergeCell ref="A200:A201"/>
    <mergeCell ref="A196:A197"/>
    <mergeCell ref="B196:B197"/>
    <mergeCell ref="B198:B199"/>
    <mergeCell ref="A198:A199"/>
    <mergeCell ref="A158:A159"/>
    <mergeCell ref="B158:B159"/>
    <mergeCell ref="B154:B155"/>
    <mergeCell ref="C154:C155"/>
    <mergeCell ref="D154:D155"/>
    <mergeCell ref="D156:D157"/>
    <mergeCell ref="B150:B151"/>
    <mergeCell ref="C150:C151"/>
    <mergeCell ref="B152:B153"/>
    <mergeCell ref="B156:B157"/>
    <mergeCell ref="C156:C157"/>
    <mergeCell ref="C152:C153"/>
    <mergeCell ref="D152:D153"/>
    <mergeCell ref="A96:A97"/>
    <mergeCell ref="A98:A99"/>
    <mergeCell ref="B92:B93"/>
    <mergeCell ref="C92:C93"/>
    <mergeCell ref="D94:D95"/>
    <mergeCell ref="C98:C99"/>
    <mergeCell ref="D98:D99"/>
    <mergeCell ref="A94:A95"/>
    <mergeCell ref="D96:D97"/>
    <mergeCell ref="B98:B99"/>
    <mergeCell ref="A92:A93"/>
    <mergeCell ref="A80:A81"/>
    <mergeCell ref="A82:A83"/>
    <mergeCell ref="A84:A85"/>
    <mergeCell ref="B86:B87"/>
    <mergeCell ref="C86:C87"/>
    <mergeCell ref="D86:D87"/>
    <mergeCell ref="D90:D91"/>
    <mergeCell ref="D92:D93"/>
    <mergeCell ref="B64:B65"/>
    <mergeCell ref="B176:B177"/>
    <mergeCell ref="B148:B149"/>
    <mergeCell ref="C148:C149"/>
    <mergeCell ref="D148:D149"/>
    <mergeCell ref="A148:A149"/>
    <mergeCell ref="A150:A151"/>
    <mergeCell ref="D150:D151"/>
    <mergeCell ref="A12:A13"/>
    <mergeCell ref="A14:A15"/>
    <mergeCell ref="B14:B15"/>
    <mergeCell ref="C14:C15"/>
    <mergeCell ref="D14:D15"/>
    <mergeCell ref="A16:A17"/>
    <mergeCell ref="B16:B17"/>
    <mergeCell ref="A18:A19"/>
    <mergeCell ref="B18:B19"/>
    <mergeCell ref="C18:C19"/>
    <mergeCell ref="D18:D19"/>
    <mergeCell ref="B20:B21"/>
    <mergeCell ref="C20:C21"/>
    <mergeCell ref="D20:D21"/>
    <mergeCell ref="A24:A25"/>
    <mergeCell ref="B24:B25"/>
    <mergeCell ref="C58:C59"/>
    <mergeCell ref="D58:D59"/>
    <mergeCell ref="A58:A59"/>
    <mergeCell ref="A60:A61"/>
    <mergeCell ref="B60:B61"/>
    <mergeCell ref="C60:C61"/>
    <mergeCell ref="D60:D61"/>
    <mergeCell ref="C62:C63"/>
    <mergeCell ref="D62:D63"/>
    <mergeCell ref="A102:A103"/>
    <mergeCell ref="C102:C103"/>
    <mergeCell ref="D102:D103"/>
    <mergeCell ref="A72:A73"/>
    <mergeCell ref="B72:B73"/>
    <mergeCell ref="C72:C73"/>
    <mergeCell ref="D72:D73"/>
    <mergeCell ref="A74:A75"/>
    <mergeCell ref="D74:D75"/>
    <mergeCell ref="B74:B75"/>
    <mergeCell ref="B78:B79"/>
    <mergeCell ref="C78:C79"/>
    <mergeCell ref="C74:C75"/>
    <mergeCell ref="A76:A77"/>
    <mergeCell ref="B76:B77"/>
    <mergeCell ref="B96:B97"/>
    <mergeCell ref="C96:C97"/>
    <mergeCell ref="A100:A101"/>
    <mergeCell ref="B100:B101"/>
    <mergeCell ref="C100:C101"/>
    <mergeCell ref="D100:D101"/>
    <mergeCell ref="C76:C77"/>
    <mergeCell ref="A78:A79"/>
    <mergeCell ref="A86:A87"/>
    <mergeCell ref="B106:B107"/>
    <mergeCell ref="B110:B111"/>
    <mergeCell ref="B108:B109"/>
    <mergeCell ref="B122:B123"/>
    <mergeCell ref="B126:B127"/>
    <mergeCell ref="B124:B125"/>
    <mergeCell ref="B138:B139"/>
    <mergeCell ref="B136:B137"/>
    <mergeCell ref="B102:B103"/>
    <mergeCell ref="B120:B121"/>
    <mergeCell ref="C124:C125"/>
    <mergeCell ref="D124:D125"/>
    <mergeCell ref="C110:C111"/>
    <mergeCell ref="C114:C115"/>
    <mergeCell ref="C120:C121"/>
    <mergeCell ref="D120:D121"/>
    <mergeCell ref="C146:C147"/>
    <mergeCell ref="D146:D147"/>
    <mergeCell ref="C126:C127"/>
    <mergeCell ref="C130:C131"/>
    <mergeCell ref="C136:C137"/>
    <mergeCell ref="D136:D137"/>
    <mergeCell ref="C138:C139"/>
    <mergeCell ref="D138:D139"/>
    <mergeCell ref="D140:D141"/>
    <mergeCell ref="B146:B147"/>
    <mergeCell ref="C140:C141"/>
    <mergeCell ref="C144:C145"/>
    <mergeCell ref="D144:D145"/>
    <mergeCell ref="C142:C143"/>
    <mergeCell ref="D142:D143"/>
    <mergeCell ref="B140:B141"/>
    <mergeCell ref="B142:B143"/>
    <mergeCell ref="B144:B145"/>
    <mergeCell ref="A144:A145"/>
    <mergeCell ref="A146:A147"/>
    <mergeCell ref="A106:A107"/>
    <mergeCell ref="A108:A109"/>
    <mergeCell ref="A122:A123"/>
    <mergeCell ref="A124:A125"/>
    <mergeCell ref="A138:A139"/>
    <mergeCell ref="A140:A141"/>
    <mergeCell ref="A142:A143"/>
    <mergeCell ref="A136:A137"/>
    <mergeCell ref="A120:A121"/>
    <mergeCell ref="A112:A113"/>
    <mergeCell ref="C122:C123"/>
    <mergeCell ref="D122:D123"/>
    <mergeCell ref="A126:A127"/>
    <mergeCell ref="A128:A129"/>
    <mergeCell ref="A130:A131"/>
    <mergeCell ref="A132:A133"/>
    <mergeCell ref="A134:A135"/>
    <mergeCell ref="B128:B129"/>
    <mergeCell ref="C128:C129"/>
    <mergeCell ref="D130:D131"/>
    <mergeCell ref="B130:B131"/>
    <mergeCell ref="B132:B133"/>
    <mergeCell ref="C132:C133"/>
    <mergeCell ref="B134:B135"/>
    <mergeCell ref="C134:C135"/>
    <mergeCell ref="D134:D135"/>
    <mergeCell ref="D128:D129"/>
    <mergeCell ref="D132:D133"/>
    <mergeCell ref="D126:D127"/>
    <mergeCell ref="D118:D119"/>
    <mergeCell ref="A118:A119"/>
    <mergeCell ref="A104:A105"/>
    <mergeCell ref="B104:B105"/>
    <mergeCell ref="D104:D105"/>
    <mergeCell ref="D106:D107"/>
    <mergeCell ref="D114:D115"/>
    <mergeCell ref="D110:D111"/>
    <mergeCell ref="A110:A111"/>
    <mergeCell ref="C112:C113"/>
    <mergeCell ref="D112:D113"/>
    <mergeCell ref="A114:A115"/>
    <mergeCell ref="B114:B115"/>
    <mergeCell ref="A116:A117"/>
    <mergeCell ref="B116:B117"/>
    <mergeCell ref="C116:C117"/>
    <mergeCell ref="D116:D117"/>
    <mergeCell ref="C104:C105"/>
    <mergeCell ref="C106:C107"/>
    <mergeCell ref="C108:C109"/>
    <mergeCell ref="D108:D109"/>
    <mergeCell ref="B112:B113"/>
    <mergeCell ref="B118:B119"/>
    <mergeCell ref="C118:C119"/>
    <mergeCell ref="A70:A71"/>
    <mergeCell ref="B66:B67"/>
    <mergeCell ref="B68:B69"/>
    <mergeCell ref="C68:C69"/>
    <mergeCell ref="D68:D69"/>
    <mergeCell ref="B70:B71"/>
    <mergeCell ref="C70:C71"/>
    <mergeCell ref="D70:D71"/>
    <mergeCell ref="C54:C55"/>
    <mergeCell ref="D54:D55"/>
    <mergeCell ref="C64:C65"/>
    <mergeCell ref="D64:D65"/>
    <mergeCell ref="C66:C67"/>
    <mergeCell ref="D66:D67"/>
    <mergeCell ref="A64:A65"/>
    <mergeCell ref="A66:A67"/>
    <mergeCell ref="A68:A69"/>
    <mergeCell ref="A62:A63"/>
    <mergeCell ref="B62:B63"/>
    <mergeCell ref="A56:A57"/>
    <mergeCell ref="B56:B57"/>
    <mergeCell ref="C56:C57"/>
    <mergeCell ref="D56:D57"/>
    <mergeCell ref="B58:B59"/>
    <mergeCell ref="A50:A51"/>
    <mergeCell ref="A52:A53"/>
    <mergeCell ref="B52:B53"/>
    <mergeCell ref="C52:C53"/>
    <mergeCell ref="D52:D53"/>
    <mergeCell ref="A54:A55"/>
    <mergeCell ref="B54:B55"/>
    <mergeCell ref="A46:A47"/>
    <mergeCell ref="B46:B47"/>
    <mergeCell ref="B50:B51"/>
    <mergeCell ref="C50:C51"/>
    <mergeCell ref="C46:C47"/>
    <mergeCell ref="D46:D47"/>
    <mergeCell ref="A48:A49"/>
    <mergeCell ref="B48:B49"/>
    <mergeCell ref="C48:C49"/>
    <mergeCell ref="D48:D49"/>
    <mergeCell ref="D50:D51"/>
    <mergeCell ref="A40:A41"/>
    <mergeCell ref="B40:B41"/>
    <mergeCell ref="C40:C41"/>
    <mergeCell ref="D40:D41"/>
    <mergeCell ref="B42:B43"/>
    <mergeCell ref="C42:C43"/>
    <mergeCell ref="D42:D43"/>
    <mergeCell ref="A42:A43"/>
    <mergeCell ref="A44:A45"/>
    <mergeCell ref="B44:B45"/>
    <mergeCell ref="C44:C45"/>
    <mergeCell ref="D44:D45"/>
    <mergeCell ref="B34:B35"/>
    <mergeCell ref="C34:C35"/>
    <mergeCell ref="D34:D35"/>
    <mergeCell ref="A34:A35"/>
    <mergeCell ref="A36:A37"/>
    <mergeCell ref="B36:B37"/>
    <mergeCell ref="C36:C37"/>
    <mergeCell ref="D36:D37"/>
    <mergeCell ref="A38:A39"/>
    <mergeCell ref="B38:B39"/>
    <mergeCell ref="C38:C39"/>
    <mergeCell ref="D38:D39"/>
    <mergeCell ref="A20:A21"/>
    <mergeCell ref="A22:A23"/>
    <mergeCell ref="B22:B23"/>
    <mergeCell ref="C22:C23"/>
    <mergeCell ref="D22:D23"/>
    <mergeCell ref="A32:A33"/>
    <mergeCell ref="B32:B33"/>
    <mergeCell ref="C32:C33"/>
    <mergeCell ref="D32:D33"/>
    <mergeCell ref="B26:B27"/>
    <mergeCell ref="C26:C27"/>
    <mergeCell ref="D26:D27"/>
    <mergeCell ref="C30:C31"/>
    <mergeCell ref="D30:D31"/>
    <mergeCell ref="A26:A27"/>
    <mergeCell ref="A28:A29"/>
    <mergeCell ref="B28:B29"/>
    <mergeCell ref="C28:C29"/>
    <mergeCell ref="D28:D29"/>
    <mergeCell ref="A30:A31"/>
    <mergeCell ref="B30:B31"/>
    <mergeCell ref="D24:D25"/>
    <mergeCell ref="C24:C25"/>
    <mergeCell ref="A10:A11"/>
    <mergeCell ref="B10:B11"/>
    <mergeCell ref="C10:C11"/>
    <mergeCell ref="D10:D11"/>
    <mergeCell ref="B12:B13"/>
    <mergeCell ref="C12:C13"/>
    <mergeCell ref="D12:D13"/>
    <mergeCell ref="C16:C17"/>
    <mergeCell ref="D16:D17"/>
    <mergeCell ref="A2:A3"/>
    <mergeCell ref="B2:B3"/>
    <mergeCell ref="C2:C3"/>
    <mergeCell ref="D2:D3"/>
    <mergeCell ref="B4:B5"/>
    <mergeCell ref="C4:C5"/>
    <mergeCell ref="D4:D5"/>
    <mergeCell ref="C8:C9"/>
    <mergeCell ref="D8:D9"/>
    <mergeCell ref="A4:A5"/>
    <mergeCell ref="A6:A7"/>
    <mergeCell ref="B6:B7"/>
    <mergeCell ref="C6:C7"/>
    <mergeCell ref="D6:D7"/>
    <mergeCell ref="A8:A9"/>
    <mergeCell ref="B8:B9"/>
  </mergeCells>
  <phoneticPr fontId="9" type="noConversion"/>
  <conditionalFormatting sqref="D1:D999">
    <cfRule type="cellIs" dxfId="0" priority="1" operator="lessThanOrEqual">
      <formula>3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시트1</vt:lpstr>
      <vt:lpstr>시트2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Owner</cp:lastModifiedBy>
  <dcterms:modified xsi:type="dcterms:W3CDTF">2023-10-11T02:35:35Z</dcterms:modified>
</cp:coreProperties>
</file>