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4" i="1" l="1"/>
  <c r="D229" i="1"/>
  <c r="L17" i="1" s="1"/>
  <c r="D204" i="1"/>
  <c r="L16" i="1" s="1"/>
  <c r="D199" i="1"/>
  <c r="L15" i="1" s="1"/>
  <c r="D190" i="1"/>
  <c r="D177" i="1"/>
  <c r="L13" i="1" s="1"/>
  <c r="D166" i="1"/>
  <c r="L12" i="1" s="1"/>
  <c r="D158" i="1"/>
  <c r="L11" i="1" s="1"/>
  <c r="D138" i="1"/>
  <c r="L10" i="1" s="1"/>
  <c r="D123" i="1"/>
  <c r="L9" i="1" s="1"/>
  <c r="D107" i="1"/>
  <c r="L8" i="1" s="1"/>
  <c r="D89" i="1"/>
  <c r="L7" i="1" s="1"/>
  <c r="D71" i="1"/>
  <c r="L6" i="1" s="1"/>
  <c r="D63" i="1"/>
  <c r="L5" i="1" s="1"/>
  <c r="L3" i="1"/>
  <c r="D44" i="1"/>
  <c r="L4" i="1" s="1"/>
  <c r="D28" i="1"/>
  <c r="D14" i="1"/>
  <c r="L2" i="1" s="1"/>
</calcChain>
</file>

<file path=xl/sharedStrings.xml><?xml version="1.0" encoding="utf-8"?>
<sst xmlns="http://schemas.openxmlformats.org/spreadsheetml/2006/main" count="511" uniqueCount="225">
  <si>
    <t>순위</t>
  </si>
  <si>
    <t>단체이름</t>
  </si>
  <si>
    <t>종합점수</t>
  </si>
  <si>
    <t>1등점수</t>
  </si>
  <si>
    <t>2등점수</t>
  </si>
  <si>
    <t>3등점수</t>
  </si>
  <si>
    <t>참가점수</t>
  </si>
  <si>
    <t>(강서구)부산센터유니온</t>
  </si>
  <si>
    <t>(강서구)조이</t>
  </si>
  <si>
    <t>(기장군)더블유</t>
  </si>
  <si>
    <t>강서구</t>
  </si>
  <si>
    <t>(강서구)강서</t>
  </si>
  <si>
    <t>(강서구)명호</t>
  </si>
  <si>
    <t>(강서구)대저</t>
  </si>
  <si>
    <t>(강서구)자유</t>
  </si>
  <si>
    <t>(강서구)녹산클럽</t>
  </si>
  <si>
    <t>(강서구)서부산</t>
  </si>
  <si>
    <t>(강서구)강동</t>
  </si>
  <si>
    <t>(강서구)지사</t>
  </si>
  <si>
    <t>(강서구)명지</t>
  </si>
  <si>
    <t>(강서구)신호</t>
  </si>
  <si>
    <t>합 계</t>
    <phoneticPr fontId="4" type="noConversion"/>
  </si>
  <si>
    <t>금정구</t>
  </si>
  <si>
    <t>(금정구)도시철도</t>
  </si>
  <si>
    <t>(금정구)장전</t>
  </si>
  <si>
    <t>(금정구)청수</t>
  </si>
  <si>
    <t>(금정구)부곡</t>
  </si>
  <si>
    <t>(금정구)스포원</t>
  </si>
  <si>
    <t>(금정구)금정</t>
  </si>
  <si>
    <t>(금정구)금실</t>
  </si>
  <si>
    <t>(금정구)금샘</t>
  </si>
  <si>
    <t>(금정구)현곡</t>
  </si>
  <si>
    <t>(금정구)구서</t>
  </si>
  <si>
    <t>(금정구)금사</t>
  </si>
  <si>
    <t>강서</t>
    <phoneticPr fontId="4" type="noConversion"/>
  </si>
  <si>
    <t>금정</t>
    <phoneticPr fontId="4" type="noConversion"/>
  </si>
  <si>
    <t>기장군</t>
  </si>
  <si>
    <t>(기장군)정관</t>
  </si>
  <si>
    <t>(기장군)월드</t>
  </si>
  <si>
    <t>(기장군)엘리트</t>
  </si>
  <si>
    <t>(기장군)해송</t>
  </si>
  <si>
    <t>(기장군)기장</t>
  </si>
  <si>
    <t>(기장군)소두방</t>
  </si>
  <si>
    <t>(기장군)신진</t>
  </si>
  <si>
    <t>(기장군)동부산</t>
  </si>
  <si>
    <t>(기장군)차성</t>
  </si>
  <si>
    <t>(기장군)달음</t>
  </si>
  <si>
    <t>(기장군)장안</t>
  </si>
  <si>
    <t>(기장군)새들</t>
  </si>
  <si>
    <t>기장</t>
    <phoneticPr fontId="4" type="noConversion"/>
  </si>
  <si>
    <t>남구</t>
  </si>
  <si>
    <t>(남구)백운</t>
  </si>
  <si>
    <t>(남구)유엔</t>
  </si>
  <si>
    <t>(남구)성동중</t>
  </si>
  <si>
    <t>(남구)승웅</t>
  </si>
  <si>
    <t>(남구)대연</t>
  </si>
  <si>
    <t>(남구)예술</t>
  </si>
  <si>
    <t>(남구)용호마루</t>
  </si>
  <si>
    <t>(남구)진향</t>
  </si>
  <si>
    <t>(남구)한마음</t>
  </si>
  <si>
    <t>(남구)부경</t>
  </si>
  <si>
    <t>(남구)부공</t>
  </si>
  <si>
    <t>(남구)오륙도</t>
  </si>
  <si>
    <t>(남구)용산</t>
  </si>
  <si>
    <t>(남구)세연</t>
  </si>
  <si>
    <t>(남구)경성</t>
  </si>
  <si>
    <t>(남구)인화</t>
  </si>
  <si>
    <t>남구</t>
    <phoneticPr fontId="4" type="noConversion"/>
  </si>
  <si>
    <t>동구</t>
  </si>
  <si>
    <t>(동구)범일</t>
  </si>
  <si>
    <t>(동구)초량</t>
  </si>
  <si>
    <t>(동구)동구하나</t>
  </si>
  <si>
    <t>(동구)동구</t>
  </si>
  <si>
    <t>(동구)신수정</t>
  </si>
  <si>
    <t>동구</t>
    <phoneticPr fontId="4" type="noConversion"/>
  </si>
  <si>
    <t>동래구</t>
  </si>
  <si>
    <t>(동래구)금강클럽</t>
  </si>
  <si>
    <t>(동래구)동래</t>
  </si>
  <si>
    <t>(동래구)미남</t>
  </si>
  <si>
    <t>(동래구)안락</t>
  </si>
  <si>
    <t>(동래구)안남클럽</t>
  </si>
  <si>
    <t>(동래구)전자</t>
  </si>
  <si>
    <t>(동래구)여명</t>
  </si>
  <si>
    <t>(동래구)충렬</t>
  </si>
  <si>
    <t>(동래구)세미</t>
  </si>
  <si>
    <t>(동래구)사직</t>
  </si>
  <si>
    <t>(동래구)동신</t>
  </si>
  <si>
    <t>(동래구)해오름</t>
  </si>
  <si>
    <t>(동래구)충비</t>
  </si>
  <si>
    <t>(동래구)원예</t>
  </si>
  <si>
    <t>(동래구)내성</t>
  </si>
  <si>
    <t>동래구</t>
    <phoneticPr fontId="4" type="noConversion"/>
  </si>
  <si>
    <t>부산진구</t>
  </si>
  <si>
    <t>(부산진구)개포</t>
  </si>
  <si>
    <t>(부산진구)성지</t>
  </si>
  <si>
    <t>(부산진구)백양</t>
  </si>
  <si>
    <t>(부산진구)당감</t>
  </si>
  <si>
    <t>(부산진구)가야</t>
  </si>
  <si>
    <t>(부산진구)양동</t>
  </si>
  <si>
    <t>(부산진구)황령</t>
  </si>
  <si>
    <t>(부산진구)진고</t>
  </si>
  <si>
    <t>(부산진구)경남공고</t>
  </si>
  <si>
    <t>(부산진구)개성</t>
  </si>
  <si>
    <t>(부산진구)부산진</t>
  </si>
  <si>
    <t>(부산진구)금학</t>
  </si>
  <si>
    <t>(부산진구)동평</t>
  </si>
  <si>
    <t>(부산진구)양정</t>
  </si>
  <si>
    <t>(부산진구)동원</t>
  </si>
  <si>
    <t>부산진구</t>
    <phoneticPr fontId="4" type="noConversion"/>
  </si>
  <si>
    <t>북구</t>
  </si>
  <si>
    <t>(북구)명천</t>
  </si>
  <si>
    <t>(북구)포천</t>
  </si>
  <si>
    <t>(북구)참좋은화신</t>
  </si>
  <si>
    <t>(북구)금화</t>
  </si>
  <si>
    <t>(북구)백산</t>
  </si>
  <si>
    <t>(북구)구봉</t>
  </si>
  <si>
    <t>(북구)신명</t>
  </si>
  <si>
    <t>(북구)구포</t>
  </si>
  <si>
    <t>(북구)화잠</t>
  </si>
  <si>
    <t>(북구)새롬</t>
  </si>
  <si>
    <t>(북구)레인보우</t>
  </si>
  <si>
    <t>(북구)조은가람</t>
  </si>
  <si>
    <t>(북구)만덕</t>
  </si>
  <si>
    <t>북구</t>
    <phoneticPr fontId="4" type="noConversion"/>
  </si>
  <si>
    <t>사상구</t>
  </si>
  <si>
    <t>(사상구)이지스</t>
  </si>
  <si>
    <t>(사상구)부산핀</t>
  </si>
  <si>
    <t>(사상구)사상</t>
  </si>
  <si>
    <t>(사상구)동주</t>
  </si>
  <si>
    <t>(사상구)승학</t>
  </si>
  <si>
    <t>(사상구)한빛</t>
  </si>
  <si>
    <t>(사상구)원</t>
  </si>
  <si>
    <t>(사상구)신백양</t>
  </si>
  <si>
    <t>(사상구)신모라</t>
  </si>
  <si>
    <t>(사상구)성동</t>
  </si>
  <si>
    <t>(사상구)모라</t>
  </si>
  <si>
    <t>(사상구)주례</t>
  </si>
  <si>
    <t>사상구</t>
    <phoneticPr fontId="4" type="noConversion"/>
  </si>
  <si>
    <t>사하구</t>
  </si>
  <si>
    <t>(사하구)사하스포츠</t>
  </si>
  <si>
    <t>(사하구)다대</t>
  </si>
  <si>
    <t>(사하구)보림</t>
  </si>
  <si>
    <t>(사하구)위너스</t>
  </si>
  <si>
    <t>(사하구)플러스</t>
  </si>
  <si>
    <t>(사하구)승학사하</t>
  </si>
  <si>
    <t>(사하구)라온</t>
  </si>
  <si>
    <t>(사하구)동대</t>
  </si>
  <si>
    <t>(사하구)두송</t>
  </si>
  <si>
    <t>(사하구)몰운대</t>
  </si>
  <si>
    <t>(사하구)제스트</t>
  </si>
  <si>
    <t>(사하구)동주한울</t>
  </si>
  <si>
    <t>(사하구)한샘</t>
  </si>
  <si>
    <t>(사하구)하단</t>
  </si>
  <si>
    <t>(사하구)가람</t>
  </si>
  <si>
    <t>(사하구)신평</t>
  </si>
  <si>
    <t>(사하구)사하</t>
  </si>
  <si>
    <t>서구</t>
  </si>
  <si>
    <t>(서구)덕산</t>
  </si>
  <si>
    <t>(서구)COREA</t>
  </si>
  <si>
    <t>(서구)서부</t>
  </si>
  <si>
    <t>(서구)구덕</t>
  </si>
  <si>
    <t>(서구)토성</t>
  </si>
  <si>
    <t>수영구</t>
  </si>
  <si>
    <t>(수영구)해강</t>
  </si>
  <si>
    <t>(수영구)스마트</t>
  </si>
  <si>
    <t>(수영구)광안리</t>
  </si>
  <si>
    <t>(수영구)대양</t>
  </si>
  <si>
    <t>(수영구)수영</t>
  </si>
  <si>
    <t>(수영구)광남</t>
  </si>
  <si>
    <t>(수영구)배화</t>
  </si>
  <si>
    <t>(수영구)수미</t>
  </si>
  <si>
    <t>연제구</t>
  </si>
  <si>
    <t>(연제구)거성</t>
  </si>
  <si>
    <t>(연제구)연제</t>
  </si>
  <si>
    <t>(연제구)늘푸름</t>
  </si>
  <si>
    <t>(연제구)연산</t>
  </si>
  <si>
    <t>(연제구)연신</t>
  </si>
  <si>
    <t>(연제구)나이스</t>
  </si>
  <si>
    <t>(연제구)창신</t>
  </si>
  <si>
    <t>(연제구)연일</t>
  </si>
  <si>
    <t>(연제구)금비</t>
  </si>
  <si>
    <t>(연제구)가온</t>
  </si>
  <si>
    <t>영도구</t>
  </si>
  <si>
    <t>(영도구)굿모닝</t>
  </si>
  <si>
    <t>(영도구)항도</t>
  </si>
  <si>
    <t>(영도구)절영</t>
  </si>
  <si>
    <t>(영도구)영가비</t>
  </si>
  <si>
    <t>(영도구)영도</t>
  </si>
  <si>
    <t>(영도구)상리</t>
  </si>
  <si>
    <t>중구</t>
  </si>
  <si>
    <t>(중구)대청마루</t>
  </si>
  <si>
    <t>(중구)웰빙</t>
  </si>
  <si>
    <t>해운대구</t>
  </si>
  <si>
    <t>(해운대구)송정</t>
  </si>
  <si>
    <t>(해운대구)청산</t>
  </si>
  <si>
    <t>(해운대구)해교</t>
  </si>
  <si>
    <t>(해운대구)동해</t>
  </si>
  <si>
    <t>(해운대구)솔빛</t>
  </si>
  <si>
    <t>(해운대구)한스</t>
  </si>
  <si>
    <t>(해운대구)벡스코</t>
  </si>
  <si>
    <t>(해운대구)한울센텀</t>
  </si>
  <si>
    <t>(해운대구)좌동</t>
  </si>
  <si>
    <t>(해운대구)인지</t>
  </si>
  <si>
    <t>(해운대구)재송</t>
  </si>
  <si>
    <t>(해운대구)동백</t>
  </si>
  <si>
    <t>(해운대구)운봉</t>
  </si>
  <si>
    <t>(해운대구)삼어</t>
  </si>
  <si>
    <t>(해운대구)삼솔</t>
  </si>
  <si>
    <t>(해운대구)송수</t>
  </si>
  <si>
    <t>(해운대구)신해운대</t>
  </si>
  <si>
    <t>(해운대구)강변우리</t>
  </si>
  <si>
    <t>(해운대구)센텀</t>
  </si>
  <si>
    <t>(해운대구)누리</t>
  </si>
  <si>
    <t>(해운대구)해운대</t>
  </si>
  <si>
    <t>(해운대구)반산</t>
  </si>
  <si>
    <t>사하구</t>
    <phoneticPr fontId="4" type="noConversion"/>
  </si>
  <si>
    <t>서구</t>
    <phoneticPr fontId="4" type="noConversion"/>
  </si>
  <si>
    <t>수영구</t>
    <phoneticPr fontId="4" type="noConversion"/>
  </si>
  <si>
    <t>연제구</t>
    <phoneticPr fontId="4" type="noConversion"/>
  </si>
  <si>
    <t>영도구</t>
    <phoneticPr fontId="4" type="noConversion"/>
  </si>
  <si>
    <t>중구</t>
    <phoneticPr fontId="4" type="noConversion"/>
  </si>
  <si>
    <t>해운대구</t>
    <phoneticPr fontId="4" type="noConversion"/>
  </si>
  <si>
    <t>구군</t>
    <phoneticPr fontId="4" type="noConversion"/>
  </si>
  <si>
    <t>종합점수</t>
    <phoneticPr fontId="4" type="noConversion"/>
  </si>
  <si>
    <t>순위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</si>
</sst>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2"/>
      <charset val="129"/>
      <scheme val="minor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77" fontId="2" fillId="0" borderId="1" xfId="1" applyNumberFormat="1" applyBorder="1" applyAlignment="1">
      <alignment horizontal="center" vertical="top" wrapText="1"/>
    </xf>
    <xf numFmtId="176" fontId="0" fillId="0" borderId="0" xfId="0" applyNumberFormat="1" applyAlignment="1">
      <alignment horizontal="center" vertical="center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176" fontId="2" fillId="0" borderId="1" xfId="1" applyNumberFormat="1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2" fillId="0" borderId="7" xfId="1" applyNumberForma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2" fillId="0" borderId="1" xfId="1" applyNumberFormat="1" applyBorder="1" applyAlignment="1">
      <alignment horizontal="center" vertical="top" wrapText="1"/>
    </xf>
    <xf numFmtId="0" fontId="0" fillId="6" borderId="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9"/>
  <sheetViews>
    <sheetView tabSelected="1" workbookViewId="0">
      <selection activeCell="K25" sqref="K25"/>
    </sheetView>
  </sheetViews>
  <sheetFormatPr defaultRowHeight="16.5" x14ac:dyDescent="0.3"/>
  <cols>
    <col min="1" max="1" width="5.5" bestFit="1" customWidth="1"/>
    <col min="2" max="2" width="8.375" customWidth="1"/>
    <col min="3" max="3" width="22.75" bestFit="1" customWidth="1"/>
    <col min="4" max="4" width="9.5" bestFit="1" customWidth="1"/>
    <col min="5" max="7" width="8.375" bestFit="1" customWidth="1"/>
    <col min="8" max="8" width="8.875" customWidth="1"/>
    <col min="11" max="13" width="9" style="1"/>
  </cols>
  <sheetData>
    <row r="1" spans="1:13" ht="17.25" thickTop="1" x14ac:dyDescent="0.3">
      <c r="A1" s="3" t="s">
        <v>0</v>
      </c>
      <c r="B1" s="3"/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K1" s="52" t="s">
        <v>222</v>
      </c>
      <c r="L1" s="53" t="s">
        <v>223</v>
      </c>
      <c r="M1" s="54" t="s">
        <v>224</v>
      </c>
    </row>
    <row r="2" spans="1:13" x14ac:dyDescent="0.3">
      <c r="A2" s="64">
        <v>1</v>
      </c>
      <c r="B2" s="2" t="s">
        <v>10</v>
      </c>
      <c r="C2" s="2" t="s">
        <v>7</v>
      </c>
      <c r="D2" s="5">
        <v>2430</v>
      </c>
      <c r="E2" s="5">
        <v>1500</v>
      </c>
      <c r="F2" s="5">
        <v>400</v>
      </c>
      <c r="G2" s="5">
        <v>100</v>
      </c>
      <c r="H2" s="5">
        <v>430</v>
      </c>
      <c r="I2" s="1"/>
      <c r="K2" s="55" t="s">
        <v>34</v>
      </c>
      <c r="L2" s="56">
        <f>D14</f>
        <v>9540</v>
      </c>
      <c r="M2" s="65">
        <v>4</v>
      </c>
    </row>
    <row r="3" spans="1:13" x14ac:dyDescent="0.3">
      <c r="A3" s="64">
        <v>2</v>
      </c>
      <c r="B3" s="2" t="s">
        <v>10</v>
      </c>
      <c r="C3" s="2" t="s">
        <v>8</v>
      </c>
      <c r="D3" s="5">
        <v>2420</v>
      </c>
      <c r="E3" s="64">
        <v>300</v>
      </c>
      <c r="F3" s="64">
        <v>500</v>
      </c>
      <c r="G3" s="64">
        <v>300</v>
      </c>
      <c r="H3" s="64">
        <v>1320</v>
      </c>
      <c r="I3" s="1"/>
      <c r="K3" s="57" t="s">
        <v>35</v>
      </c>
      <c r="L3" s="56">
        <f>D28</f>
        <v>3960</v>
      </c>
      <c r="M3" s="60">
        <v>13</v>
      </c>
    </row>
    <row r="4" spans="1:13" x14ac:dyDescent="0.3">
      <c r="A4" s="64">
        <v>27</v>
      </c>
      <c r="B4" s="2" t="s">
        <v>10</v>
      </c>
      <c r="C4" s="2" t="s">
        <v>11</v>
      </c>
      <c r="D4" s="5">
        <v>830</v>
      </c>
      <c r="E4" s="64">
        <v>150</v>
      </c>
      <c r="F4" s="64">
        <v>200</v>
      </c>
      <c r="G4" s="64">
        <v>0</v>
      </c>
      <c r="H4" s="64">
        <v>480</v>
      </c>
      <c r="I4" s="1"/>
      <c r="K4" s="55" t="s">
        <v>49</v>
      </c>
      <c r="L4" s="56">
        <f>D44</f>
        <v>8480</v>
      </c>
      <c r="M4" s="65">
        <v>5</v>
      </c>
    </row>
    <row r="5" spans="1:13" x14ac:dyDescent="0.3">
      <c r="A5" s="64">
        <v>33</v>
      </c>
      <c r="B5" s="2" t="s">
        <v>10</v>
      </c>
      <c r="C5" s="2" t="s">
        <v>12</v>
      </c>
      <c r="D5" s="5">
        <v>750</v>
      </c>
      <c r="E5" s="64">
        <v>150</v>
      </c>
      <c r="F5" s="64">
        <v>200</v>
      </c>
      <c r="G5" s="64">
        <v>100</v>
      </c>
      <c r="H5" s="64">
        <v>300</v>
      </c>
      <c r="I5" s="1"/>
      <c r="K5" s="55" t="s">
        <v>67</v>
      </c>
      <c r="L5" s="56">
        <f>D63</f>
        <v>9560</v>
      </c>
      <c r="M5" s="61">
        <v>3</v>
      </c>
    </row>
    <row r="6" spans="1:13" x14ac:dyDescent="0.3">
      <c r="A6" s="64">
        <v>35</v>
      </c>
      <c r="B6" s="2" t="s">
        <v>10</v>
      </c>
      <c r="C6" s="2" t="s">
        <v>13</v>
      </c>
      <c r="D6" s="5">
        <v>690</v>
      </c>
      <c r="E6" s="64">
        <v>300</v>
      </c>
      <c r="F6" s="64">
        <v>100</v>
      </c>
      <c r="G6" s="64">
        <v>50</v>
      </c>
      <c r="H6" s="64">
        <v>240</v>
      </c>
      <c r="I6" s="1"/>
      <c r="K6" s="55" t="s">
        <v>74</v>
      </c>
      <c r="L6" s="56">
        <f>D71</f>
        <v>4130</v>
      </c>
      <c r="M6" s="60">
        <v>11</v>
      </c>
    </row>
    <row r="7" spans="1:13" x14ac:dyDescent="0.3">
      <c r="A7" s="64">
        <v>40</v>
      </c>
      <c r="B7" s="2" t="s">
        <v>10</v>
      </c>
      <c r="C7" s="2" t="s">
        <v>14</v>
      </c>
      <c r="D7" s="5">
        <v>630</v>
      </c>
      <c r="E7" s="64">
        <v>300</v>
      </c>
      <c r="F7" s="64">
        <v>100</v>
      </c>
      <c r="G7" s="64">
        <v>100</v>
      </c>
      <c r="H7" s="64">
        <v>130</v>
      </c>
      <c r="I7" s="1"/>
      <c r="K7" s="55" t="s">
        <v>91</v>
      </c>
      <c r="L7" s="56">
        <f>D89</f>
        <v>12400</v>
      </c>
      <c r="M7" s="62">
        <v>2</v>
      </c>
    </row>
    <row r="8" spans="1:13" x14ac:dyDescent="0.3">
      <c r="A8" s="64">
        <v>42</v>
      </c>
      <c r="B8" s="2" t="s">
        <v>10</v>
      </c>
      <c r="C8" s="2" t="s">
        <v>15</v>
      </c>
      <c r="D8" s="5">
        <v>590</v>
      </c>
      <c r="E8" s="64">
        <v>300</v>
      </c>
      <c r="F8" s="64">
        <v>100</v>
      </c>
      <c r="G8" s="64">
        <v>0</v>
      </c>
      <c r="H8" s="64">
        <v>190</v>
      </c>
      <c r="I8" s="1"/>
      <c r="K8" s="55" t="s">
        <v>108</v>
      </c>
      <c r="L8" s="56">
        <f>D107</f>
        <v>6910</v>
      </c>
      <c r="M8" s="60">
        <v>8</v>
      </c>
    </row>
    <row r="9" spans="1:13" x14ac:dyDescent="0.3">
      <c r="A9" s="64">
        <v>59</v>
      </c>
      <c r="B9" s="2" t="s">
        <v>10</v>
      </c>
      <c r="C9" s="2" t="s">
        <v>16</v>
      </c>
      <c r="D9" s="5">
        <v>390</v>
      </c>
      <c r="E9" s="64">
        <v>150</v>
      </c>
      <c r="F9" s="64">
        <v>0</v>
      </c>
      <c r="G9" s="64">
        <v>50</v>
      </c>
      <c r="H9" s="64">
        <v>190</v>
      </c>
      <c r="I9" s="1"/>
      <c r="K9" s="55" t="s">
        <v>123</v>
      </c>
      <c r="L9" s="56">
        <f>D123</f>
        <v>7070</v>
      </c>
      <c r="M9" s="60">
        <v>7</v>
      </c>
    </row>
    <row r="10" spans="1:13" x14ac:dyDescent="0.3">
      <c r="A10" s="64">
        <v>59</v>
      </c>
      <c r="B10" s="2" t="s">
        <v>10</v>
      </c>
      <c r="C10" s="2" t="s">
        <v>17</v>
      </c>
      <c r="D10" s="5">
        <v>390</v>
      </c>
      <c r="E10" s="64">
        <v>0</v>
      </c>
      <c r="F10" s="64">
        <v>100</v>
      </c>
      <c r="G10" s="64">
        <v>50</v>
      </c>
      <c r="H10" s="64">
        <v>240</v>
      </c>
      <c r="I10" s="1"/>
      <c r="K10" s="55" t="s">
        <v>137</v>
      </c>
      <c r="L10" s="56">
        <f>D138</f>
        <v>4980</v>
      </c>
      <c r="M10" s="60">
        <v>9</v>
      </c>
    </row>
    <row r="11" spans="1:13" x14ac:dyDescent="0.3">
      <c r="A11" s="64">
        <v>80</v>
      </c>
      <c r="B11" s="2" t="s">
        <v>10</v>
      </c>
      <c r="C11" s="2" t="s">
        <v>18</v>
      </c>
      <c r="D11" s="5">
        <v>150</v>
      </c>
      <c r="E11" s="64">
        <v>0</v>
      </c>
      <c r="F11" s="64">
        <v>0</v>
      </c>
      <c r="G11" s="64">
        <v>0</v>
      </c>
      <c r="H11" s="64">
        <v>150</v>
      </c>
      <c r="I11" s="1"/>
      <c r="K11" s="55" t="s">
        <v>215</v>
      </c>
      <c r="L11" s="56">
        <f>D158</f>
        <v>7960</v>
      </c>
      <c r="M11" s="60">
        <v>6</v>
      </c>
    </row>
    <row r="12" spans="1:13" x14ac:dyDescent="0.3">
      <c r="A12" s="64">
        <v>81</v>
      </c>
      <c r="B12" s="2" t="s">
        <v>10</v>
      </c>
      <c r="C12" s="2" t="s">
        <v>19</v>
      </c>
      <c r="D12" s="5">
        <v>140</v>
      </c>
      <c r="E12" s="64">
        <v>0</v>
      </c>
      <c r="F12" s="64">
        <v>0</v>
      </c>
      <c r="G12" s="64">
        <v>0</v>
      </c>
      <c r="H12" s="64">
        <v>140</v>
      </c>
      <c r="I12" s="1"/>
      <c r="K12" s="55" t="s">
        <v>216</v>
      </c>
      <c r="L12" s="56">
        <f>D166</f>
        <v>1170</v>
      </c>
      <c r="M12" s="60">
        <v>15</v>
      </c>
    </row>
    <row r="13" spans="1:13" x14ac:dyDescent="0.3">
      <c r="A13" s="64">
        <v>82</v>
      </c>
      <c r="B13" s="2" t="s">
        <v>10</v>
      </c>
      <c r="C13" s="2" t="s">
        <v>20</v>
      </c>
      <c r="D13" s="5">
        <v>130</v>
      </c>
      <c r="E13" s="64">
        <v>0</v>
      </c>
      <c r="F13" s="64">
        <v>0</v>
      </c>
      <c r="G13" s="64">
        <v>100</v>
      </c>
      <c r="H13" s="64">
        <v>30</v>
      </c>
      <c r="I13" s="1"/>
      <c r="K13" s="55" t="s">
        <v>217</v>
      </c>
      <c r="L13" s="56">
        <f>D177</f>
        <v>4010</v>
      </c>
      <c r="M13" s="60">
        <v>12</v>
      </c>
    </row>
    <row r="14" spans="1:13" x14ac:dyDescent="0.3">
      <c r="A14" s="66" t="s">
        <v>21</v>
      </c>
      <c r="B14" s="66"/>
      <c r="C14" s="66"/>
      <c r="D14" s="6">
        <f>SUM(D2:D13)</f>
        <v>9540</v>
      </c>
      <c r="K14" s="55" t="s">
        <v>218</v>
      </c>
      <c r="L14" s="56">
        <f>D190</f>
        <v>4280</v>
      </c>
      <c r="M14" s="60">
        <v>10</v>
      </c>
    </row>
    <row r="15" spans="1:13" x14ac:dyDescent="0.3">
      <c r="A15" s="9"/>
      <c r="B15" s="9"/>
      <c r="C15" s="9"/>
      <c r="D15" s="6"/>
      <c r="K15" s="55" t="s">
        <v>219</v>
      </c>
      <c r="L15" s="56">
        <f>D199</f>
        <v>2450</v>
      </c>
      <c r="M15" s="60">
        <v>14</v>
      </c>
    </row>
    <row r="16" spans="1:13" x14ac:dyDescent="0.3">
      <c r="A16" s="4" t="s">
        <v>0</v>
      </c>
      <c r="B16" s="4"/>
      <c r="C16" s="4" t="s">
        <v>1</v>
      </c>
      <c r="D16" s="4" t="s">
        <v>2</v>
      </c>
      <c r="E16" s="4" t="s">
        <v>3</v>
      </c>
      <c r="F16" s="4" t="s">
        <v>4</v>
      </c>
      <c r="G16" s="4" t="s">
        <v>5</v>
      </c>
      <c r="H16" s="4" t="s">
        <v>6</v>
      </c>
      <c r="K16" s="55" t="s">
        <v>220</v>
      </c>
      <c r="L16" s="56">
        <f>D204</f>
        <v>620</v>
      </c>
      <c r="M16" s="60">
        <v>16</v>
      </c>
    </row>
    <row r="17" spans="1:13" ht="17.25" thickBot="1" x14ac:dyDescent="0.35">
      <c r="A17" s="64">
        <v>23</v>
      </c>
      <c r="B17" s="7" t="s">
        <v>22</v>
      </c>
      <c r="C17" s="7" t="s">
        <v>23</v>
      </c>
      <c r="D17" s="8">
        <v>910</v>
      </c>
      <c r="E17" s="64">
        <v>450</v>
      </c>
      <c r="F17" s="64">
        <v>200</v>
      </c>
      <c r="G17" s="64">
        <v>50</v>
      </c>
      <c r="H17" s="64">
        <v>210</v>
      </c>
      <c r="K17" s="58" t="s">
        <v>221</v>
      </c>
      <c r="L17" s="59">
        <f>D229</f>
        <v>13680</v>
      </c>
      <c r="M17" s="63">
        <v>1</v>
      </c>
    </row>
    <row r="18" spans="1:13" ht="17.25" thickTop="1" x14ac:dyDescent="0.3">
      <c r="A18" s="64">
        <v>36</v>
      </c>
      <c r="B18" s="7" t="s">
        <v>22</v>
      </c>
      <c r="C18" s="7" t="s">
        <v>24</v>
      </c>
      <c r="D18" s="8">
        <v>680</v>
      </c>
      <c r="E18" s="64">
        <v>150</v>
      </c>
      <c r="F18" s="64">
        <v>100</v>
      </c>
      <c r="G18" s="64">
        <v>100</v>
      </c>
      <c r="H18" s="64">
        <v>330</v>
      </c>
    </row>
    <row r="19" spans="1:13" x14ac:dyDescent="0.3">
      <c r="A19" s="64">
        <v>50</v>
      </c>
      <c r="B19" s="7" t="s">
        <v>22</v>
      </c>
      <c r="C19" s="7" t="s">
        <v>25</v>
      </c>
      <c r="D19" s="8">
        <v>500</v>
      </c>
      <c r="E19" s="64">
        <v>300</v>
      </c>
      <c r="F19" s="64">
        <v>0</v>
      </c>
      <c r="G19" s="64">
        <v>100</v>
      </c>
      <c r="H19" s="64">
        <v>100</v>
      </c>
    </row>
    <row r="20" spans="1:13" x14ac:dyDescent="0.3">
      <c r="A20" s="64">
        <v>51</v>
      </c>
      <c r="B20" s="7" t="s">
        <v>22</v>
      </c>
      <c r="C20" s="7" t="s">
        <v>26</v>
      </c>
      <c r="D20" s="8">
        <v>480</v>
      </c>
      <c r="E20" s="64">
        <v>300</v>
      </c>
      <c r="F20" s="64">
        <v>0</v>
      </c>
      <c r="G20" s="64">
        <v>0</v>
      </c>
      <c r="H20" s="64">
        <v>180</v>
      </c>
    </row>
    <row r="21" spans="1:13" x14ac:dyDescent="0.3">
      <c r="A21" s="64">
        <v>53</v>
      </c>
      <c r="B21" s="7" t="s">
        <v>22</v>
      </c>
      <c r="C21" s="7" t="s">
        <v>27</v>
      </c>
      <c r="D21" s="8">
        <v>450</v>
      </c>
      <c r="E21" s="64">
        <v>0</v>
      </c>
      <c r="F21" s="64">
        <v>0</v>
      </c>
      <c r="G21" s="64">
        <v>150</v>
      </c>
      <c r="H21" s="64">
        <v>300</v>
      </c>
    </row>
    <row r="22" spans="1:13" x14ac:dyDescent="0.3">
      <c r="A22" s="64">
        <v>65</v>
      </c>
      <c r="B22" s="7" t="s">
        <v>22</v>
      </c>
      <c r="C22" s="7" t="s">
        <v>28</v>
      </c>
      <c r="D22" s="8">
        <v>320</v>
      </c>
      <c r="E22" s="64">
        <v>0</v>
      </c>
      <c r="F22" s="64">
        <v>100</v>
      </c>
      <c r="G22" s="64">
        <v>0</v>
      </c>
      <c r="H22" s="64">
        <v>220</v>
      </c>
    </row>
    <row r="23" spans="1:13" x14ac:dyDescent="0.3">
      <c r="A23" s="64">
        <v>67</v>
      </c>
      <c r="B23" s="7" t="s">
        <v>22</v>
      </c>
      <c r="C23" s="7" t="s">
        <v>29</v>
      </c>
      <c r="D23" s="8">
        <v>300</v>
      </c>
      <c r="E23" s="64">
        <v>0</v>
      </c>
      <c r="F23" s="64">
        <v>100</v>
      </c>
      <c r="G23" s="64">
        <v>100</v>
      </c>
      <c r="H23" s="64">
        <v>100</v>
      </c>
    </row>
    <row r="24" spans="1:13" x14ac:dyDescent="0.3">
      <c r="A24" s="64">
        <v>76</v>
      </c>
      <c r="B24" s="7" t="s">
        <v>22</v>
      </c>
      <c r="C24" s="7" t="s">
        <v>30</v>
      </c>
      <c r="D24" s="8">
        <v>190</v>
      </c>
      <c r="E24" s="64">
        <v>0</v>
      </c>
      <c r="F24" s="64">
        <v>0</v>
      </c>
      <c r="G24" s="64">
        <v>0</v>
      </c>
      <c r="H24" s="64">
        <v>190</v>
      </c>
    </row>
    <row r="25" spans="1:13" x14ac:dyDescent="0.3">
      <c r="A25" s="64">
        <v>87</v>
      </c>
      <c r="B25" s="7" t="s">
        <v>22</v>
      </c>
      <c r="C25" s="7" t="s">
        <v>31</v>
      </c>
      <c r="D25" s="8">
        <v>60</v>
      </c>
      <c r="E25" s="64">
        <v>0</v>
      </c>
      <c r="F25" s="64">
        <v>0</v>
      </c>
      <c r="G25" s="64">
        <v>0</v>
      </c>
      <c r="H25" s="64">
        <v>60</v>
      </c>
    </row>
    <row r="26" spans="1:13" x14ac:dyDescent="0.3">
      <c r="A26" s="64">
        <v>88</v>
      </c>
      <c r="B26" s="7" t="s">
        <v>22</v>
      </c>
      <c r="C26" s="7" t="s">
        <v>32</v>
      </c>
      <c r="D26" s="8">
        <v>50</v>
      </c>
      <c r="E26" s="64">
        <v>0</v>
      </c>
      <c r="F26" s="64">
        <v>0</v>
      </c>
      <c r="G26" s="64">
        <v>0</v>
      </c>
      <c r="H26" s="64">
        <v>50</v>
      </c>
    </row>
    <row r="27" spans="1:13" x14ac:dyDescent="0.3">
      <c r="A27" s="64">
        <v>90</v>
      </c>
      <c r="B27" s="7" t="s">
        <v>22</v>
      </c>
      <c r="C27" s="7" t="s">
        <v>33</v>
      </c>
      <c r="D27" s="8">
        <v>20</v>
      </c>
      <c r="E27" s="64">
        <v>0</v>
      </c>
      <c r="F27" s="64">
        <v>0</v>
      </c>
      <c r="G27" s="64">
        <v>0</v>
      </c>
      <c r="H27" s="64">
        <v>20</v>
      </c>
    </row>
    <row r="28" spans="1:13" x14ac:dyDescent="0.3">
      <c r="A28" s="66" t="s">
        <v>21</v>
      </c>
      <c r="B28" s="66"/>
      <c r="C28" s="66"/>
      <c r="D28" s="6">
        <f>SUM(D17:D27)</f>
        <v>3960</v>
      </c>
    </row>
    <row r="30" spans="1:13" x14ac:dyDescent="0.3">
      <c r="A30" s="10" t="s">
        <v>0</v>
      </c>
      <c r="B30" s="10"/>
      <c r="C30" s="10" t="s">
        <v>1</v>
      </c>
      <c r="D30" s="10" t="s">
        <v>2</v>
      </c>
      <c r="E30" s="10" t="s">
        <v>3</v>
      </c>
      <c r="F30" s="10" t="s">
        <v>4</v>
      </c>
      <c r="G30" s="10" t="s">
        <v>5</v>
      </c>
      <c r="H30" s="10" t="s">
        <v>6</v>
      </c>
    </row>
    <row r="31" spans="1:13" x14ac:dyDescent="0.3">
      <c r="A31" s="64">
        <v>4</v>
      </c>
      <c r="B31" s="11" t="s">
        <v>36</v>
      </c>
      <c r="C31" s="11" t="s">
        <v>9</v>
      </c>
      <c r="D31" s="12">
        <v>1750</v>
      </c>
      <c r="E31" s="64">
        <v>900</v>
      </c>
      <c r="F31" s="64">
        <v>400</v>
      </c>
      <c r="G31" s="64">
        <v>100</v>
      </c>
      <c r="H31" s="64">
        <v>350</v>
      </c>
    </row>
    <row r="32" spans="1:13" x14ac:dyDescent="0.3">
      <c r="A32" s="64">
        <v>8</v>
      </c>
      <c r="B32" s="11" t="s">
        <v>36</v>
      </c>
      <c r="C32" s="11" t="s">
        <v>37</v>
      </c>
      <c r="D32" s="12">
        <v>1480</v>
      </c>
      <c r="E32" s="64">
        <v>150</v>
      </c>
      <c r="F32" s="64">
        <v>400</v>
      </c>
      <c r="G32" s="64">
        <v>400</v>
      </c>
      <c r="H32" s="64">
        <v>530</v>
      </c>
    </row>
    <row r="33" spans="1:8" x14ac:dyDescent="0.3">
      <c r="A33" s="64">
        <v>19</v>
      </c>
      <c r="B33" s="11" t="s">
        <v>36</v>
      </c>
      <c r="C33" s="11" t="s">
        <v>38</v>
      </c>
      <c r="D33" s="12">
        <v>990</v>
      </c>
      <c r="E33" s="64">
        <v>0</v>
      </c>
      <c r="F33" s="64">
        <v>300</v>
      </c>
      <c r="G33" s="64">
        <v>250</v>
      </c>
      <c r="H33" s="64">
        <v>440</v>
      </c>
    </row>
    <row r="34" spans="1:8" x14ac:dyDescent="0.3">
      <c r="A34" s="64">
        <v>36</v>
      </c>
      <c r="B34" s="11" t="s">
        <v>36</v>
      </c>
      <c r="C34" s="11" t="s">
        <v>39</v>
      </c>
      <c r="D34" s="12">
        <v>680</v>
      </c>
      <c r="E34" s="64">
        <v>150</v>
      </c>
      <c r="F34" s="64">
        <v>100</v>
      </c>
      <c r="G34" s="64">
        <v>100</v>
      </c>
      <c r="H34" s="64">
        <v>330</v>
      </c>
    </row>
    <row r="35" spans="1:8" x14ac:dyDescent="0.3">
      <c r="A35" s="64">
        <v>38</v>
      </c>
      <c r="B35" s="11" t="s">
        <v>36</v>
      </c>
      <c r="C35" s="11" t="s">
        <v>40</v>
      </c>
      <c r="D35" s="12">
        <v>650</v>
      </c>
      <c r="E35" s="64">
        <v>150</v>
      </c>
      <c r="F35" s="64">
        <v>200</v>
      </c>
      <c r="G35" s="64">
        <v>100</v>
      </c>
      <c r="H35" s="64">
        <v>200</v>
      </c>
    </row>
    <row r="36" spans="1:8" x14ac:dyDescent="0.3">
      <c r="A36" s="64">
        <v>44</v>
      </c>
      <c r="B36" s="11" t="s">
        <v>36</v>
      </c>
      <c r="C36" s="11" t="s">
        <v>41</v>
      </c>
      <c r="D36" s="12">
        <v>560</v>
      </c>
      <c r="E36" s="64">
        <v>0</v>
      </c>
      <c r="F36" s="64">
        <v>0</v>
      </c>
      <c r="G36" s="64">
        <v>300</v>
      </c>
      <c r="H36" s="64">
        <v>260</v>
      </c>
    </row>
    <row r="37" spans="1:8" x14ac:dyDescent="0.3">
      <c r="A37" s="64">
        <v>46</v>
      </c>
      <c r="B37" s="11" t="s">
        <v>36</v>
      </c>
      <c r="C37" s="11" t="s">
        <v>42</v>
      </c>
      <c r="D37" s="12">
        <v>540</v>
      </c>
      <c r="E37" s="64">
        <v>150</v>
      </c>
      <c r="F37" s="64">
        <v>0</v>
      </c>
      <c r="G37" s="64">
        <v>50</v>
      </c>
      <c r="H37" s="64">
        <v>340</v>
      </c>
    </row>
    <row r="38" spans="1:8" x14ac:dyDescent="0.3">
      <c r="A38" s="64">
        <v>49</v>
      </c>
      <c r="B38" s="11" t="s">
        <v>36</v>
      </c>
      <c r="C38" s="11" t="s">
        <v>43</v>
      </c>
      <c r="D38" s="12">
        <v>510</v>
      </c>
      <c r="E38" s="64">
        <v>300</v>
      </c>
      <c r="F38" s="64">
        <v>0</v>
      </c>
      <c r="G38" s="64">
        <v>100</v>
      </c>
      <c r="H38" s="64">
        <v>110</v>
      </c>
    </row>
    <row r="39" spans="1:8" x14ac:dyDescent="0.3">
      <c r="A39" s="64">
        <v>54</v>
      </c>
      <c r="B39" s="11" t="s">
        <v>36</v>
      </c>
      <c r="C39" s="11" t="s">
        <v>44</v>
      </c>
      <c r="D39" s="12">
        <v>440</v>
      </c>
      <c r="E39" s="64">
        <v>150</v>
      </c>
      <c r="F39" s="64">
        <v>100</v>
      </c>
      <c r="G39" s="64">
        <v>50</v>
      </c>
      <c r="H39" s="64">
        <v>140</v>
      </c>
    </row>
    <row r="40" spans="1:8" x14ac:dyDescent="0.3">
      <c r="A40" s="64">
        <v>63</v>
      </c>
      <c r="B40" s="11" t="s">
        <v>36</v>
      </c>
      <c r="C40" s="11" t="s">
        <v>45</v>
      </c>
      <c r="D40" s="12">
        <v>340</v>
      </c>
      <c r="E40" s="64">
        <v>150</v>
      </c>
      <c r="F40" s="64">
        <v>0</v>
      </c>
      <c r="G40" s="64">
        <v>100</v>
      </c>
      <c r="H40" s="64">
        <v>90</v>
      </c>
    </row>
    <row r="41" spans="1:8" x14ac:dyDescent="0.3">
      <c r="A41" s="64">
        <v>68</v>
      </c>
      <c r="B41" s="11" t="s">
        <v>36</v>
      </c>
      <c r="C41" s="11" t="s">
        <v>46</v>
      </c>
      <c r="D41" s="12">
        <v>290</v>
      </c>
      <c r="E41" s="64">
        <v>0</v>
      </c>
      <c r="F41" s="64">
        <v>0</v>
      </c>
      <c r="G41" s="64">
        <v>50</v>
      </c>
      <c r="H41" s="64">
        <v>240</v>
      </c>
    </row>
    <row r="42" spans="1:8" x14ac:dyDescent="0.3">
      <c r="A42" s="64">
        <v>81</v>
      </c>
      <c r="B42" s="11" t="s">
        <v>36</v>
      </c>
      <c r="C42" s="11" t="s">
        <v>47</v>
      </c>
      <c r="D42" s="12">
        <v>140</v>
      </c>
      <c r="E42" s="64">
        <v>0</v>
      </c>
      <c r="F42" s="64">
        <v>0</v>
      </c>
      <c r="G42" s="64">
        <v>100</v>
      </c>
      <c r="H42" s="64">
        <v>40</v>
      </c>
    </row>
    <row r="43" spans="1:8" x14ac:dyDescent="0.3">
      <c r="A43" s="64">
        <v>84</v>
      </c>
      <c r="B43" s="11" t="s">
        <v>36</v>
      </c>
      <c r="C43" s="11" t="s">
        <v>48</v>
      </c>
      <c r="D43" s="12">
        <v>110</v>
      </c>
      <c r="E43" s="64">
        <v>0</v>
      </c>
      <c r="F43" s="64">
        <v>0</v>
      </c>
      <c r="G43" s="64">
        <v>0</v>
      </c>
      <c r="H43" s="64">
        <v>110</v>
      </c>
    </row>
    <row r="44" spans="1:8" x14ac:dyDescent="0.3">
      <c r="A44" s="66" t="s">
        <v>21</v>
      </c>
      <c r="B44" s="66"/>
      <c r="C44" s="66"/>
      <c r="D44" s="6">
        <f>SUM(D31:D43)</f>
        <v>8480</v>
      </c>
    </row>
    <row r="46" spans="1:8" x14ac:dyDescent="0.3">
      <c r="A46" s="13" t="s">
        <v>0</v>
      </c>
      <c r="B46" s="13"/>
      <c r="C46" s="13" t="s">
        <v>1</v>
      </c>
      <c r="D46" s="13" t="s">
        <v>2</v>
      </c>
      <c r="E46" s="13" t="s">
        <v>3</v>
      </c>
      <c r="F46" s="13" t="s">
        <v>4</v>
      </c>
      <c r="G46" s="13" t="s">
        <v>5</v>
      </c>
      <c r="H46" s="13" t="s">
        <v>6</v>
      </c>
    </row>
    <row r="47" spans="1:8" x14ac:dyDescent="0.3">
      <c r="A47" s="64">
        <v>12</v>
      </c>
      <c r="B47" s="14" t="s">
        <v>50</v>
      </c>
      <c r="C47" s="14" t="s">
        <v>51</v>
      </c>
      <c r="D47" s="15">
        <v>1310</v>
      </c>
      <c r="E47" s="64">
        <v>600</v>
      </c>
      <c r="F47" s="64">
        <v>200</v>
      </c>
      <c r="G47" s="64">
        <v>150</v>
      </c>
      <c r="H47" s="64">
        <v>360</v>
      </c>
    </row>
    <row r="48" spans="1:8" x14ac:dyDescent="0.3">
      <c r="A48" s="64">
        <v>14</v>
      </c>
      <c r="B48" s="14" t="s">
        <v>50</v>
      </c>
      <c r="C48" s="14" t="s">
        <v>52</v>
      </c>
      <c r="D48" s="15">
        <v>1170</v>
      </c>
      <c r="E48" s="64">
        <v>600</v>
      </c>
      <c r="F48" s="64">
        <v>100</v>
      </c>
      <c r="G48" s="64">
        <v>50</v>
      </c>
      <c r="H48" s="64">
        <v>420</v>
      </c>
    </row>
    <row r="49" spans="1:8" x14ac:dyDescent="0.3">
      <c r="A49" s="64">
        <v>17</v>
      </c>
      <c r="B49" s="14" t="s">
        <v>50</v>
      </c>
      <c r="C49" s="14" t="s">
        <v>53</v>
      </c>
      <c r="D49" s="15">
        <v>1120</v>
      </c>
      <c r="E49" s="64">
        <v>300</v>
      </c>
      <c r="F49" s="64">
        <v>100</v>
      </c>
      <c r="G49" s="64">
        <v>300</v>
      </c>
      <c r="H49" s="64">
        <v>420</v>
      </c>
    </row>
    <row r="50" spans="1:8" x14ac:dyDescent="0.3">
      <c r="A50" s="64">
        <v>21</v>
      </c>
      <c r="B50" s="14" t="s">
        <v>50</v>
      </c>
      <c r="C50" s="14" t="s">
        <v>54</v>
      </c>
      <c r="D50" s="15">
        <v>950</v>
      </c>
      <c r="E50" s="64">
        <v>300</v>
      </c>
      <c r="F50" s="64">
        <v>200</v>
      </c>
      <c r="G50" s="64">
        <v>100</v>
      </c>
      <c r="H50" s="64">
        <v>350</v>
      </c>
    </row>
    <row r="51" spans="1:8" x14ac:dyDescent="0.3">
      <c r="A51" s="64">
        <v>29</v>
      </c>
      <c r="B51" s="14" t="s">
        <v>50</v>
      </c>
      <c r="C51" s="14" t="s">
        <v>55</v>
      </c>
      <c r="D51" s="15">
        <v>800</v>
      </c>
      <c r="E51" s="64">
        <v>150</v>
      </c>
      <c r="F51" s="64">
        <v>300</v>
      </c>
      <c r="G51" s="64">
        <v>100</v>
      </c>
      <c r="H51" s="64">
        <v>250</v>
      </c>
    </row>
    <row r="52" spans="1:8" x14ac:dyDescent="0.3">
      <c r="A52" s="64">
        <v>38</v>
      </c>
      <c r="B52" s="14" t="s">
        <v>50</v>
      </c>
      <c r="C52" s="14" t="s">
        <v>56</v>
      </c>
      <c r="D52" s="15">
        <v>650</v>
      </c>
      <c r="E52" s="64">
        <v>0</v>
      </c>
      <c r="F52" s="64">
        <v>100</v>
      </c>
      <c r="G52" s="64">
        <v>300</v>
      </c>
      <c r="H52" s="64">
        <v>250</v>
      </c>
    </row>
    <row r="53" spans="1:8" x14ac:dyDescent="0.3">
      <c r="A53" s="64">
        <v>39</v>
      </c>
      <c r="B53" s="14" t="s">
        <v>50</v>
      </c>
      <c r="C53" s="14" t="s">
        <v>57</v>
      </c>
      <c r="D53" s="15">
        <v>640</v>
      </c>
      <c r="E53" s="64">
        <v>0</v>
      </c>
      <c r="F53" s="64">
        <v>400</v>
      </c>
      <c r="G53" s="64">
        <v>50</v>
      </c>
      <c r="H53" s="64">
        <v>190</v>
      </c>
    </row>
    <row r="54" spans="1:8" x14ac:dyDescent="0.3">
      <c r="A54" s="64">
        <v>41</v>
      </c>
      <c r="B54" s="14" t="s">
        <v>50</v>
      </c>
      <c r="C54" s="14" t="s">
        <v>58</v>
      </c>
      <c r="D54" s="15">
        <v>620</v>
      </c>
      <c r="E54" s="64">
        <v>0</v>
      </c>
      <c r="F54" s="64">
        <v>200</v>
      </c>
      <c r="G54" s="64">
        <v>100</v>
      </c>
      <c r="H54" s="64">
        <v>320</v>
      </c>
    </row>
    <row r="55" spans="1:8" x14ac:dyDescent="0.3">
      <c r="A55" s="64">
        <v>42</v>
      </c>
      <c r="B55" s="14" t="s">
        <v>50</v>
      </c>
      <c r="C55" s="14" t="s">
        <v>59</v>
      </c>
      <c r="D55" s="15">
        <v>590</v>
      </c>
      <c r="E55" s="64">
        <v>0</v>
      </c>
      <c r="F55" s="64">
        <v>300</v>
      </c>
      <c r="G55" s="64">
        <v>50</v>
      </c>
      <c r="H55" s="64">
        <v>240</v>
      </c>
    </row>
    <row r="56" spans="1:8" x14ac:dyDescent="0.3">
      <c r="A56" s="64">
        <v>50</v>
      </c>
      <c r="B56" s="14" t="s">
        <v>50</v>
      </c>
      <c r="C56" s="14" t="s">
        <v>60</v>
      </c>
      <c r="D56" s="15">
        <v>500</v>
      </c>
      <c r="E56" s="64">
        <v>0</v>
      </c>
      <c r="F56" s="64">
        <v>100</v>
      </c>
      <c r="G56" s="64">
        <v>100</v>
      </c>
      <c r="H56" s="64">
        <v>300</v>
      </c>
    </row>
    <row r="57" spans="1:8" x14ac:dyDescent="0.3">
      <c r="A57" s="64">
        <v>54</v>
      </c>
      <c r="B57" s="14" t="s">
        <v>50</v>
      </c>
      <c r="C57" s="14" t="s">
        <v>61</v>
      </c>
      <c r="D57" s="15">
        <v>440</v>
      </c>
      <c r="E57" s="64">
        <v>0</v>
      </c>
      <c r="F57" s="64">
        <v>100</v>
      </c>
      <c r="G57" s="64">
        <v>150</v>
      </c>
      <c r="H57" s="64">
        <v>190</v>
      </c>
    </row>
    <row r="58" spans="1:8" x14ac:dyDescent="0.3">
      <c r="A58" s="64">
        <v>71</v>
      </c>
      <c r="B58" s="14" t="s">
        <v>50</v>
      </c>
      <c r="C58" s="14" t="s">
        <v>62</v>
      </c>
      <c r="D58" s="15">
        <v>260</v>
      </c>
      <c r="E58" s="64">
        <v>150</v>
      </c>
      <c r="F58" s="64">
        <v>0</v>
      </c>
      <c r="G58" s="64">
        <v>0</v>
      </c>
      <c r="H58" s="64">
        <v>110</v>
      </c>
    </row>
    <row r="59" spans="1:8" x14ac:dyDescent="0.3">
      <c r="A59" s="64">
        <v>76</v>
      </c>
      <c r="B59" s="14" t="s">
        <v>50</v>
      </c>
      <c r="C59" s="14" t="s">
        <v>63</v>
      </c>
      <c r="D59" s="15">
        <v>190</v>
      </c>
      <c r="E59" s="64">
        <v>0</v>
      </c>
      <c r="F59" s="64">
        <v>100</v>
      </c>
      <c r="G59" s="64">
        <v>0</v>
      </c>
      <c r="H59" s="64">
        <v>90</v>
      </c>
    </row>
    <row r="60" spans="1:8" x14ac:dyDescent="0.3">
      <c r="A60" s="64">
        <v>77</v>
      </c>
      <c r="B60" s="14" t="s">
        <v>50</v>
      </c>
      <c r="C60" s="14" t="s">
        <v>64</v>
      </c>
      <c r="D60" s="15">
        <v>180</v>
      </c>
      <c r="E60" s="64">
        <v>0</v>
      </c>
      <c r="F60" s="64">
        <v>0</v>
      </c>
      <c r="G60" s="64">
        <v>100</v>
      </c>
      <c r="H60" s="64">
        <v>80</v>
      </c>
    </row>
    <row r="61" spans="1:8" x14ac:dyDescent="0.3">
      <c r="A61" s="64">
        <v>83</v>
      </c>
      <c r="B61" s="14" t="s">
        <v>50</v>
      </c>
      <c r="C61" s="14" t="s">
        <v>65</v>
      </c>
      <c r="D61" s="15">
        <v>120</v>
      </c>
      <c r="E61" s="64">
        <v>0</v>
      </c>
      <c r="F61" s="64">
        <v>0</v>
      </c>
      <c r="G61" s="64">
        <v>0</v>
      </c>
      <c r="H61" s="64">
        <v>120</v>
      </c>
    </row>
    <row r="62" spans="1:8" x14ac:dyDescent="0.3">
      <c r="A62" s="64">
        <v>90</v>
      </c>
      <c r="B62" s="14" t="s">
        <v>50</v>
      </c>
      <c r="C62" s="14" t="s">
        <v>66</v>
      </c>
      <c r="D62" s="15">
        <v>20</v>
      </c>
      <c r="E62" s="64">
        <v>0</v>
      </c>
      <c r="F62" s="64">
        <v>0</v>
      </c>
      <c r="G62" s="64">
        <v>0</v>
      </c>
      <c r="H62" s="64">
        <v>20</v>
      </c>
    </row>
    <row r="63" spans="1:8" x14ac:dyDescent="0.3">
      <c r="A63" s="66" t="s">
        <v>21</v>
      </c>
      <c r="B63" s="66"/>
      <c r="C63" s="66"/>
      <c r="D63" s="6">
        <f>SUM(D47:D62)</f>
        <v>9560</v>
      </c>
    </row>
    <row r="65" spans="1:8" x14ac:dyDescent="0.3">
      <c r="A65" s="16" t="s">
        <v>0</v>
      </c>
      <c r="B65" s="16"/>
      <c r="C65" s="16" t="s">
        <v>1</v>
      </c>
      <c r="D65" s="16" t="s">
        <v>2</v>
      </c>
      <c r="E65" s="16" t="s">
        <v>3</v>
      </c>
      <c r="F65" s="16" t="s">
        <v>4</v>
      </c>
      <c r="G65" s="16" t="s">
        <v>5</v>
      </c>
      <c r="H65" s="16" t="s">
        <v>6</v>
      </c>
    </row>
    <row r="66" spans="1:8" x14ac:dyDescent="0.3">
      <c r="A66" s="64">
        <v>7</v>
      </c>
      <c r="B66" s="17" t="s">
        <v>68</v>
      </c>
      <c r="C66" s="17" t="s">
        <v>69</v>
      </c>
      <c r="D66" s="18">
        <v>1620</v>
      </c>
      <c r="E66" s="64">
        <v>900</v>
      </c>
      <c r="F66" s="64">
        <v>300</v>
      </c>
      <c r="G66" s="64">
        <v>100</v>
      </c>
      <c r="H66" s="64">
        <v>320</v>
      </c>
    </row>
    <row r="67" spans="1:8" x14ac:dyDescent="0.3">
      <c r="A67" s="64">
        <v>15</v>
      </c>
      <c r="B67" s="17" t="s">
        <v>68</v>
      </c>
      <c r="C67" s="17" t="s">
        <v>70</v>
      </c>
      <c r="D67" s="18">
        <v>1160</v>
      </c>
      <c r="E67" s="64">
        <v>450</v>
      </c>
      <c r="F67" s="64">
        <v>200</v>
      </c>
      <c r="G67" s="64">
        <v>50</v>
      </c>
      <c r="H67" s="64">
        <v>460</v>
      </c>
    </row>
    <row r="68" spans="1:8" x14ac:dyDescent="0.3">
      <c r="A68" s="64">
        <v>28</v>
      </c>
      <c r="B68" s="17" t="s">
        <v>68</v>
      </c>
      <c r="C68" s="17" t="s">
        <v>71</v>
      </c>
      <c r="D68" s="18">
        <v>810</v>
      </c>
      <c r="E68" s="64">
        <v>300</v>
      </c>
      <c r="F68" s="64">
        <v>100</v>
      </c>
      <c r="G68" s="64">
        <v>200</v>
      </c>
      <c r="H68" s="64">
        <v>210</v>
      </c>
    </row>
    <row r="69" spans="1:8" x14ac:dyDescent="0.3">
      <c r="A69" s="64">
        <v>62</v>
      </c>
      <c r="B69" s="17" t="s">
        <v>68</v>
      </c>
      <c r="C69" s="17" t="s">
        <v>72</v>
      </c>
      <c r="D69" s="18">
        <v>350</v>
      </c>
      <c r="E69" s="64">
        <v>0</v>
      </c>
      <c r="F69" s="64">
        <v>200</v>
      </c>
      <c r="G69" s="64">
        <v>100</v>
      </c>
      <c r="H69" s="64">
        <v>50</v>
      </c>
    </row>
    <row r="70" spans="1:8" x14ac:dyDescent="0.3">
      <c r="A70" s="64">
        <v>76</v>
      </c>
      <c r="B70" s="17" t="s">
        <v>68</v>
      </c>
      <c r="C70" s="17" t="s">
        <v>73</v>
      </c>
      <c r="D70" s="18">
        <v>190</v>
      </c>
      <c r="E70" s="64">
        <v>150</v>
      </c>
      <c r="F70" s="64">
        <v>0</v>
      </c>
      <c r="G70" s="64">
        <v>0</v>
      </c>
      <c r="H70" s="64">
        <v>40</v>
      </c>
    </row>
    <row r="71" spans="1:8" x14ac:dyDescent="0.3">
      <c r="A71" s="66" t="s">
        <v>21</v>
      </c>
      <c r="B71" s="66"/>
      <c r="C71" s="66"/>
      <c r="D71" s="6">
        <f>SUM(D66:D70)</f>
        <v>4130</v>
      </c>
    </row>
    <row r="73" spans="1:8" x14ac:dyDescent="0.3">
      <c r="A73" s="19" t="s">
        <v>0</v>
      </c>
      <c r="B73" s="19"/>
      <c r="C73" s="19" t="s">
        <v>1</v>
      </c>
      <c r="D73" s="19" t="s">
        <v>2</v>
      </c>
      <c r="E73" s="19" t="s">
        <v>3</v>
      </c>
      <c r="F73" s="19" t="s">
        <v>4</v>
      </c>
      <c r="G73" s="19" t="s">
        <v>5</v>
      </c>
      <c r="H73" s="19" t="s">
        <v>6</v>
      </c>
    </row>
    <row r="74" spans="1:8" x14ac:dyDescent="0.3">
      <c r="A74" s="64">
        <v>5</v>
      </c>
      <c r="B74" s="20" t="s">
        <v>75</v>
      </c>
      <c r="C74" s="20" t="s">
        <v>76</v>
      </c>
      <c r="D74" s="21">
        <v>1740</v>
      </c>
      <c r="E74" s="64">
        <v>1050</v>
      </c>
      <c r="F74" s="64">
        <v>0</v>
      </c>
      <c r="G74" s="64">
        <v>350</v>
      </c>
      <c r="H74" s="64">
        <v>340</v>
      </c>
    </row>
    <row r="75" spans="1:8" x14ac:dyDescent="0.3">
      <c r="A75" s="64">
        <v>6</v>
      </c>
      <c r="B75" s="20" t="s">
        <v>75</v>
      </c>
      <c r="C75" s="20" t="s">
        <v>77</v>
      </c>
      <c r="D75" s="21">
        <v>1730</v>
      </c>
      <c r="E75" s="64">
        <v>900</v>
      </c>
      <c r="F75" s="64">
        <v>200</v>
      </c>
      <c r="G75" s="64">
        <v>100</v>
      </c>
      <c r="H75" s="64">
        <v>530</v>
      </c>
    </row>
    <row r="76" spans="1:8" x14ac:dyDescent="0.3">
      <c r="A76" s="64">
        <v>9</v>
      </c>
      <c r="B76" s="20" t="s">
        <v>75</v>
      </c>
      <c r="C76" s="20" t="s">
        <v>78</v>
      </c>
      <c r="D76" s="21">
        <v>1350</v>
      </c>
      <c r="E76" s="64">
        <v>450</v>
      </c>
      <c r="F76" s="64">
        <v>100</v>
      </c>
      <c r="G76" s="64">
        <v>250</v>
      </c>
      <c r="H76" s="64">
        <v>550</v>
      </c>
    </row>
    <row r="77" spans="1:8" x14ac:dyDescent="0.3">
      <c r="A77" s="64">
        <v>14</v>
      </c>
      <c r="B77" s="20" t="s">
        <v>75</v>
      </c>
      <c r="C77" s="20" t="s">
        <v>79</v>
      </c>
      <c r="D77" s="21">
        <v>1170</v>
      </c>
      <c r="E77" s="64">
        <v>300</v>
      </c>
      <c r="F77" s="64">
        <v>300</v>
      </c>
      <c r="G77" s="64">
        <v>0</v>
      </c>
      <c r="H77" s="64">
        <v>570</v>
      </c>
    </row>
    <row r="78" spans="1:8" x14ac:dyDescent="0.3">
      <c r="A78" s="64">
        <v>14</v>
      </c>
      <c r="B78" s="20" t="s">
        <v>75</v>
      </c>
      <c r="C78" s="20" t="s">
        <v>80</v>
      </c>
      <c r="D78" s="21">
        <v>1170</v>
      </c>
      <c r="E78" s="64">
        <v>450</v>
      </c>
      <c r="F78" s="64">
        <v>100</v>
      </c>
      <c r="G78" s="64">
        <v>250</v>
      </c>
      <c r="H78" s="64">
        <v>370</v>
      </c>
    </row>
    <row r="79" spans="1:8" x14ac:dyDescent="0.3">
      <c r="A79" s="64">
        <v>21</v>
      </c>
      <c r="B79" s="20" t="s">
        <v>75</v>
      </c>
      <c r="C79" s="20" t="s">
        <v>81</v>
      </c>
      <c r="D79" s="21">
        <v>950</v>
      </c>
      <c r="E79" s="64">
        <v>300</v>
      </c>
      <c r="F79" s="64">
        <v>100</v>
      </c>
      <c r="G79" s="64">
        <v>100</v>
      </c>
      <c r="H79" s="64">
        <v>450</v>
      </c>
    </row>
    <row r="80" spans="1:8" x14ac:dyDescent="0.3">
      <c r="A80" s="64">
        <v>37</v>
      </c>
      <c r="B80" s="20" t="s">
        <v>75</v>
      </c>
      <c r="C80" s="20" t="s">
        <v>82</v>
      </c>
      <c r="D80" s="21">
        <v>660</v>
      </c>
      <c r="E80" s="64">
        <v>300</v>
      </c>
      <c r="F80" s="64">
        <v>100</v>
      </c>
      <c r="G80" s="64">
        <v>0</v>
      </c>
      <c r="H80" s="64">
        <v>260</v>
      </c>
    </row>
    <row r="81" spans="1:8" x14ac:dyDescent="0.3">
      <c r="A81" s="64">
        <v>39</v>
      </c>
      <c r="B81" s="20" t="s">
        <v>75</v>
      </c>
      <c r="C81" s="20" t="s">
        <v>83</v>
      </c>
      <c r="D81" s="21">
        <v>640</v>
      </c>
      <c r="E81" s="64">
        <v>300</v>
      </c>
      <c r="F81" s="64">
        <v>200</v>
      </c>
      <c r="G81" s="64">
        <v>0</v>
      </c>
      <c r="H81" s="64">
        <v>140</v>
      </c>
    </row>
    <row r="82" spans="1:8" x14ac:dyDescent="0.3">
      <c r="A82" s="64">
        <v>42</v>
      </c>
      <c r="B82" s="20" t="s">
        <v>75</v>
      </c>
      <c r="C82" s="20" t="s">
        <v>84</v>
      </c>
      <c r="D82" s="21">
        <v>590</v>
      </c>
      <c r="E82" s="64">
        <v>0</v>
      </c>
      <c r="F82" s="64">
        <v>400</v>
      </c>
      <c r="G82" s="64">
        <v>0</v>
      </c>
      <c r="H82" s="64">
        <v>190</v>
      </c>
    </row>
    <row r="83" spans="1:8" x14ac:dyDescent="0.3">
      <c r="A83" s="64">
        <v>47</v>
      </c>
      <c r="B83" s="20" t="s">
        <v>75</v>
      </c>
      <c r="C83" s="20" t="s">
        <v>85</v>
      </c>
      <c r="D83" s="21">
        <v>530</v>
      </c>
      <c r="E83" s="64">
        <v>150</v>
      </c>
      <c r="F83" s="64">
        <v>100</v>
      </c>
      <c r="G83" s="64">
        <v>100</v>
      </c>
      <c r="H83" s="64">
        <v>180</v>
      </c>
    </row>
    <row r="84" spans="1:8" x14ac:dyDescent="0.3">
      <c r="A84" s="64">
        <v>50</v>
      </c>
      <c r="B84" s="20" t="s">
        <v>75</v>
      </c>
      <c r="C84" s="20" t="s">
        <v>86</v>
      </c>
      <c r="D84" s="21">
        <v>500</v>
      </c>
      <c r="E84" s="64">
        <v>150</v>
      </c>
      <c r="F84" s="64">
        <v>0</v>
      </c>
      <c r="G84" s="64">
        <v>100</v>
      </c>
      <c r="H84" s="64">
        <v>250</v>
      </c>
    </row>
    <row r="85" spans="1:8" x14ac:dyDescent="0.3">
      <c r="A85" s="64">
        <v>52</v>
      </c>
      <c r="B85" s="20" t="s">
        <v>75</v>
      </c>
      <c r="C85" s="20" t="s">
        <v>87</v>
      </c>
      <c r="D85" s="21">
        <v>470</v>
      </c>
      <c r="E85" s="64">
        <v>0</v>
      </c>
      <c r="F85" s="64">
        <v>100</v>
      </c>
      <c r="G85" s="64">
        <v>50</v>
      </c>
      <c r="H85" s="64">
        <v>320</v>
      </c>
    </row>
    <row r="86" spans="1:8" x14ac:dyDescent="0.3">
      <c r="A86" s="64">
        <v>52</v>
      </c>
      <c r="B86" s="20" t="s">
        <v>75</v>
      </c>
      <c r="C86" s="20" t="s">
        <v>88</v>
      </c>
      <c r="D86" s="21">
        <v>470</v>
      </c>
      <c r="E86" s="64">
        <v>0</v>
      </c>
      <c r="F86" s="64">
        <v>100</v>
      </c>
      <c r="G86" s="64">
        <v>50</v>
      </c>
      <c r="H86" s="64">
        <v>320</v>
      </c>
    </row>
    <row r="87" spans="1:8" x14ac:dyDescent="0.3">
      <c r="A87" s="64">
        <v>69</v>
      </c>
      <c r="B87" s="20" t="s">
        <v>75</v>
      </c>
      <c r="C87" s="20" t="s">
        <v>89</v>
      </c>
      <c r="D87" s="21">
        <v>280</v>
      </c>
      <c r="E87" s="64">
        <v>150</v>
      </c>
      <c r="F87" s="64">
        <v>100</v>
      </c>
      <c r="G87" s="64">
        <v>0</v>
      </c>
      <c r="H87" s="64">
        <v>30</v>
      </c>
    </row>
    <row r="88" spans="1:8" x14ac:dyDescent="0.3">
      <c r="A88" s="64">
        <v>80</v>
      </c>
      <c r="B88" s="20" t="s">
        <v>75</v>
      </c>
      <c r="C88" s="20" t="s">
        <v>90</v>
      </c>
      <c r="D88" s="21">
        <v>150</v>
      </c>
      <c r="E88" s="64">
        <v>0</v>
      </c>
      <c r="F88" s="64">
        <v>0</v>
      </c>
      <c r="G88" s="64">
        <v>0</v>
      </c>
      <c r="H88" s="64">
        <v>150</v>
      </c>
    </row>
    <row r="89" spans="1:8" x14ac:dyDescent="0.3">
      <c r="A89" s="66" t="s">
        <v>21</v>
      </c>
      <c r="B89" s="66"/>
      <c r="C89" s="66"/>
      <c r="D89" s="6">
        <f>SUM(D74:D88)</f>
        <v>12400</v>
      </c>
    </row>
    <row r="91" spans="1:8" x14ac:dyDescent="0.3">
      <c r="A91" s="22" t="s">
        <v>0</v>
      </c>
      <c r="B91" s="22"/>
      <c r="C91" s="22" t="s">
        <v>1</v>
      </c>
      <c r="D91" s="22" t="s">
        <v>2</v>
      </c>
      <c r="E91" s="22" t="s">
        <v>3</v>
      </c>
      <c r="F91" s="22" t="s">
        <v>4</v>
      </c>
      <c r="G91" s="22" t="s">
        <v>5</v>
      </c>
      <c r="H91" s="22" t="s">
        <v>6</v>
      </c>
    </row>
    <row r="92" spans="1:8" x14ac:dyDescent="0.3">
      <c r="A92" s="64">
        <v>9</v>
      </c>
      <c r="B92" s="23" t="s">
        <v>92</v>
      </c>
      <c r="C92" s="23" t="s">
        <v>93</v>
      </c>
      <c r="D92" s="24">
        <v>1350</v>
      </c>
      <c r="E92" s="64">
        <v>600</v>
      </c>
      <c r="F92" s="64">
        <v>100</v>
      </c>
      <c r="G92" s="64">
        <v>200</v>
      </c>
      <c r="H92" s="64">
        <v>450</v>
      </c>
    </row>
    <row r="93" spans="1:8" x14ac:dyDescent="0.3">
      <c r="A93" s="64">
        <v>18</v>
      </c>
      <c r="B93" s="23" t="s">
        <v>92</v>
      </c>
      <c r="C93" s="23" t="s">
        <v>94</v>
      </c>
      <c r="D93" s="24">
        <v>1060</v>
      </c>
      <c r="E93" s="64">
        <v>300</v>
      </c>
      <c r="F93" s="64">
        <v>300</v>
      </c>
      <c r="G93" s="64">
        <v>250</v>
      </c>
      <c r="H93" s="64">
        <v>210</v>
      </c>
    </row>
    <row r="94" spans="1:8" x14ac:dyDescent="0.3">
      <c r="A94" s="64">
        <v>26</v>
      </c>
      <c r="B94" s="23" t="s">
        <v>92</v>
      </c>
      <c r="C94" s="23" t="s">
        <v>95</v>
      </c>
      <c r="D94" s="24">
        <v>850</v>
      </c>
      <c r="E94" s="64">
        <v>300</v>
      </c>
      <c r="F94" s="64">
        <v>100</v>
      </c>
      <c r="G94" s="64">
        <v>0</v>
      </c>
      <c r="H94" s="64">
        <v>450</v>
      </c>
    </row>
    <row r="95" spans="1:8" x14ac:dyDescent="0.3">
      <c r="A95" s="64">
        <v>48</v>
      </c>
      <c r="B95" s="23" t="s">
        <v>92</v>
      </c>
      <c r="C95" s="23" t="s">
        <v>96</v>
      </c>
      <c r="D95" s="24">
        <v>520</v>
      </c>
      <c r="E95" s="64">
        <v>300</v>
      </c>
      <c r="F95" s="64">
        <v>0</v>
      </c>
      <c r="G95" s="64">
        <v>50</v>
      </c>
      <c r="H95" s="64">
        <v>170</v>
      </c>
    </row>
    <row r="96" spans="1:8" x14ac:dyDescent="0.3">
      <c r="A96" s="64">
        <v>48</v>
      </c>
      <c r="B96" s="23" t="s">
        <v>92</v>
      </c>
      <c r="C96" s="23" t="s">
        <v>97</v>
      </c>
      <c r="D96" s="24">
        <v>520</v>
      </c>
      <c r="E96" s="64">
        <v>150</v>
      </c>
      <c r="F96" s="64">
        <v>100</v>
      </c>
      <c r="G96" s="64">
        <v>50</v>
      </c>
      <c r="H96" s="64">
        <v>220</v>
      </c>
    </row>
    <row r="97" spans="1:8" x14ac:dyDescent="0.3">
      <c r="A97" s="64">
        <v>59</v>
      </c>
      <c r="B97" s="23" t="s">
        <v>92</v>
      </c>
      <c r="C97" s="23" t="s">
        <v>98</v>
      </c>
      <c r="D97" s="24">
        <v>390</v>
      </c>
      <c r="E97" s="64">
        <v>150</v>
      </c>
      <c r="F97" s="64">
        <v>100</v>
      </c>
      <c r="G97" s="64">
        <v>0</v>
      </c>
      <c r="H97" s="64">
        <v>140</v>
      </c>
    </row>
    <row r="98" spans="1:8" x14ac:dyDescent="0.3">
      <c r="A98" s="64">
        <v>63</v>
      </c>
      <c r="B98" s="23" t="s">
        <v>92</v>
      </c>
      <c r="C98" s="23" t="s">
        <v>99</v>
      </c>
      <c r="D98" s="24">
        <v>340</v>
      </c>
      <c r="E98" s="64">
        <v>0</v>
      </c>
      <c r="F98" s="64">
        <v>100</v>
      </c>
      <c r="G98" s="64">
        <v>150</v>
      </c>
      <c r="H98" s="64">
        <v>90</v>
      </c>
    </row>
    <row r="99" spans="1:8" x14ac:dyDescent="0.3">
      <c r="A99" s="64">
        <v>64</v>
      </c>
      <c r="B99" s="23" t="s">
        <v>92</v>
      </c>
      <c r="C99" s="23" t="s">
        <v>100</v>
      </c>
      <c r="D99" s="24">
        <v>330</v>
      </c>
      <c r="E99" s="64">
        <v>0</v>
      </c>
      <c r="F99" s="64">
        <v>0</v>
      </c>
      <c r="G99" s="64">
        <v>100</v>
      </c>
      <c r="H99" s="64">
        <v>230</v>
      </c>
    </row>
    <row r="100" spans="1:8" x14ac:dyDescent="0.3">
      <c r="A100" s="64">
        <v>64</v>
      </c>
      <c r="B100" s="23" t="s">
        <v>92</v>
      </c>
      <c r="C100" s="23" t="s">
        <v>101</v>
      </c>
      <c r="D100" s="24">
        <v>330</v>
      </c>
      <c r="E100" s="64">
        <v>150</v>
      </c>
      <c r="F100" s="64">
        <v>0</v>
      </c>
      <c r="G100" s="64">
        <v>0</v>
      </c>
      <c r="H100" s="64">
        <v>180</v>
      </c>
    </row>
    <row r="101" spans="1:8" x14ac:dyDescent="0.3">
      <c r="A101" s="64">
        <v>64</v>
      </c>
      <c r="B101" s="23" t="s">
        <v>92</v>
      </c>
      <c r="C101" s="23" t="s">
        <v>102</v>
      </c>
      <c r="D101" s="24">
        <v>330</v>
      </c>
      <c r="E101" s="64">
        <v>0</v>
      </c>
      <c r="F101" s="64">
        <v>0</v>
      </c>
      <c r="G101" s="64">
        <v>100</v>
      </c>
      <c r="H101" s="64">
        <v>230</v>
      </c>
    </row>
    <row r="102" spans="1:8" x14ac:dyDescent="0.3">
      <c r="A102" s="64">
        <v>68</v>
      </c>
      <c r="B102" s="23" t="s">
        <v>92</v>
      </c>
      <c r="C102" s="23" t="s">
        <v>103</v>
      </c>
      <c r="D102" s="24">
        <v>290</v>
      </c>
      <c r="E102" s="64">
        <v>150</v>
      </c>
      <c r="F102" s="64">
        <v>0</v>
      </c>
      <c r="G102" s="64">
        <v>0</v>
      </c>
      <c r="H102" s="64">
        <v>140</v>
      </c>
    </row>
    <row r="103" spans="1:8" x14ac:dyDescent="0.3">
      <c r="A103" s="64">
        <v>69</v>
      </c>
      <c r="B103" s="23" t="s">
        <v>92</v>
      </c>
      <c r="C103" s="23" t="s">
        <v>104</v>
      </c>
      <c r="D103" s="24">
        <v>280</v>
      </c>
      <c r="E103" s="64">
        <v>150</v>
      </c>
      <c r="F103" s="64">
        <v>0</v>
      </c>
      <c r="G103" s="64">
        <v>0</v>
      </c>
      <c r="H103" s="64">
        <v>130</v>
      </c>
    </row>
    <row r="104" spans="1:8" x14ac:dyDescent="0.3">
      <c r="A104" s="64">
        <v>77</v>
      </c>
      <c r="B104" s="23" t="s">
        <v>92</v>
      </c>
      <c r="C104" s="23" t="s">
        <v>105</v>
      </c>
      <c r="D104" s="24">
        <v>180</v>
      </c>
      <c r="E104" s="64">
        <v>0</v>
      </c>
      <c r="F104" s="64">
        <v>100</v>
      </c>
      <c r="G104" s="64">
        <v>0</v>
      </c>
      <c r="H104" s="64">
        <v>80</v>
      </c>
    </row>
    <row r="105" spans="1:8" x14ac:dyDescent="0.3">
      <c r="A105" s="64">
        <v>86</v>
      </c>
      <c r="B105" s="23" t="s">
        <v>92</v>
      </c>
      <c r="C105" s="23" t="s">
        <v>106</v>
      </c>
      <c r="D105" s="24">
        <v>80</v>
      </c>
      <c r="E105" s="64">
        <v>0</v>
      </c>
      <c r="F105" s="64">
        <v>0</v>
      </c>
      <c r="G105" s="64">
        <v>0</v>
      </c>
      <c r="H105" s="64">
        <v>80</v>
      </c>
    </row>
    <row r="106" spans="1:8" x14ac:dyDescent="0.3">
      <c r="A106" s="64">
        <v>87</v>
      </c>
      <c r="B106" s="23" t="s">
        <v>92</v>
      </c>
      <c r="C106" s="23" t="s">
        <v>107</v>
      </c>
      <c r="D106" s="24">
        <v>60</v>
      </c>
      <c r="E106" s="64">
        <v>0</v>
      </c>
      <c r="F106" s="64">
        <v>0</v>
      </c>
      <c r="G106" s="64">
        <v>0</v>
      </c>
      <c r="H106" s="64">
        <v>60</v>
      </c>
    </row>
    <row r="107" spans="1:8" x14ac:dyDescent="0.3">
      <c r="A107" s="66" t="s">
        <v>21</v>
      </c>
      <c r="B107" s="66"/>
      <c r="C107" s="66"/>
      <c r="D107" s="6">
        <f>SUM(D92:D106)</f>
        <v>6910</v>
      </c>
    </row>
    <row r="109" spans="1:8" x14ac:dyDescent="0.3">
      <c r="A109" s="25" t="s">
        <v>0</v>
      </c>
      <c r="B109" s="25"/>
      <c r="C109" s="25" t="s">
        <v>1</v>
      </c>
      <c r="D109" s="25" t="s">
        <v>2</v>
      </c>
      <c r="E109" s="25" t="s">
        <v>3</v>
      </c>
      <c r="F109" s="25" t="s">
        <v>4</v>
      </c>
      <c r="G109" s="25" t="s">
        <v>5</v>
      </c>
      <c r="H109" s="25" t="s">
        <v>6</v>
      </c>
    </row>
    <row r="110" spans="1:8" x14ac:dyDescent="0.3">
      <c r="A110" s="64">
        <v>13</v>
      </c>
      <c r="B110" s="26" t="s">
        <v>109</v>
      </c>
      <c r="C110" s="26" t="s">
        <v>110</v>
      </c>
      <c r="D110" s="27">
        <v>1180</v>
      </c>
      <c r="E110" s="64">
        <v>300</v>
      </c>
      <c r="F110" s="64">
        <v>300</v>
      </c>
      <c r="G110" s="64">
        <v>250</v>
      </c>
      <c r="H110" s="64">
        <v>330</v>
      </c>
    </row>
    <row r="111" spans="1:8" x14ac:dyDescent="0.3">
      <c r="A111" s="64">
        <v>16</v>
      </c>
      <c r="B111" s="26" t="s">
        <v>109</v>
      </c>
      <c r="C111" s="26" t="s">
        <v>111</v>
      </c>
      <c r="D111" s="27">
        <v>1140</v>
      </c>
      <c r="E111" s="64">
        <v>300</v>
      </c>
      <c r="F111" s="64">
        <v>300</v>
      </c>
      <c r="G111" s="64">
        <v>150</v>
      </c>
      <c r="H111" s="64">
        <v>390</v>
      </c>
    </row>
    <row r="112" spans="1:8" x14ac:dyDescent="0.3">
      <c r="A112" s="64">
        <v>19</v>
      </c>
      <c r="B112" s="26" t="s">
        <v>109</v>
      </c>
      <c r="C112" s="26" t="s">
        <v>112</v>
      </c>
      <c r="D112" s="27">
        <v>990</v>
      </c>
      <c r="E112" s="64">
        <v>450</v>
      </c>
      <c r="F112" s="64">
        <v>0</v>
      </c>
      <c r="G112" s="64">
        <v>150</v>
      </c>
      <c r="H112" s="64">
        <v>390</v>
      </c>
    </row>
    <row r="113" spans="1:8" x14ac:dyDescent="0.3">
      <c r="A113" s="64">
        <v>45</v>
      </c>
      <c r="B113" s="26" t="s">
        <v>109</v>
      </c>
      <c r="C113" s="26" t="s">
        <v>113</v>
      </c>
      <c r="D113" s="27">
        <v>550</v>
      </c>
      <c r="E113" s="64">
        <v>300</v>
      </c>
      <c r="F113" s="64">
        <v>0</v>
      </c>
      <c r="G113" s="64">
        <v>50</v>
      </c>
      <c r="H113" s="64">
        <v>200</v>
      </c>
    </row>
    <row r="114" spans="1:8" x14ac:dyDescent="0.3">
      <c r="A114" s="64">
        <v>47</v>
      </c>
      <c r="B114" s="26" t="s">
        <v>109</v>
      </c>
      <c r="C114" s="26" t="s">
        <v>114</v>
      </c>
      <c r="D114" s="27">
        <v>530</v>
      </c>
      <c r="E114" s="64">
        <v>0</v>
      </c>
      <c r="F114" s="64">
        <v>100</v>
      </c>
      <c r="G114" s="64">
        <v>50</v>
      </c>
      <c r="H114" s="64">
        <v>380</v>
      </c>
    </row>
    <row r="115" spans="1:8" x14ac:dyDescent="0.3">
      <c r="A115" s="64">
        <v>49</v>
      </c>
      <c r="B115" s="26" t="s">
        <v>109</v>
      </c>
      <c r="C115" s="26" t="s">
        <v>115</v>
      </c>
      <c r="D115" s="27">
        <v>510</v>
      </c>
      <c r="E115" s="64">
        <v>0</v>
      </c>
      <c r="F115" s="64">
        <v>0</v>
      </c>
      <c r="G115" s="64">
        <v>250</v>
      </c>
      <c r="H115" s="64">
        <v>260</v>
      </c>
    </row>
    <row r="116" spans="1:8" x14ac:dyDescent="0.3">
      <c r="A116" s="64">
        <v>60</v>
      </c>
      <c r="B116" s="26" t="s">
        <v>109</v>
      </c>
      <c r="C116" s="26" t="s">
        <v>116</v>
      </c>
      <c r="D116" s="27">
        <v>380</v>
      </c>
      <c r="E116" s="64">
        <v>0</v>
      </c>
      <c r="F116" s="64">
        <v>100</v>
      </c>
      <c r="G116" s="64">
        <v>0</v>
      </c>
      <c r="H116" s="64">
        <v>280</v>
      </c>
    </row>
    <row r="117" spans="1:8" x14ac:dyDescent="0.3">
      <c r="A117" s="64">
        <v>64</v>
      </c>
      <c r="B117" s="26" t="s">
        <v>109</v>
      </c>
      <c r="C117" s="26" t="s">
        <v>117</v>
      </c>
      <c r="D117" s="27">
        <v>330</v>
      </c>
      <c r="E117" s="64">
        <v>0</v>
      </c>
      <c r="F117" s="64">
        <v>0</v>
      </c>
      <c r="G117" s="64">
        <v>200</v>
      </c>
      <c r="H117" s="64">
        <v>130</v>
      </c>
    </row>
    <row r="118" spans="1:8" x14ac:dyDescent="0.3">
      <c r="A118" s="64">
        <v>66</v>
      </c>
      <c r="B118" s="26" t="s">
        <v>109</v>
      </c>
      <c r="C118" s="26" t="s">
        <v>118</v>
      </c>
      <c r="D118" s="27">
        <v>310</v>
      </c>
      <c r="E118" s="64">
        <v>0</v>
      </c>
      <c r="F118" s="64">
        <v>0</v>
      </c>
      <c r="G118" s="64">
        <v>0</v>
      </c>
      <c r="H118" s="64">
        <v>310</v>
      </c>
    </row>
    <row r="119" spans="1:8" x14ac:dyDescent="0.3">
      <c r="A119" s="64">
        <v>66</v>
      </c>
      <c r="B119" s="26" t="s">
        <v>109</v>
      </c>
      <c r="C119" s="26" t="s">
        <v>119</v>
      </c>
      <c r="D119" s="27">
        <v>310</v>
      </c>
      <c r="E119" s="64">
        <v>0</v>
      </c>
      <c r="F119" s="64">
        <v>0</v>
      </c>
      <c r="G119" s="64">
        <v>50</v>
      </c>
      <c r="H119" s="64">
        <v>260</v>
      </c>
    </row>
    <row r="120" spans="1:8" x14ac:dyDescent="0.3">
      <c r="A120" s="64">
        <v>67</v>
      </c>
      <c r="B120" s="26" t="s">
        <v>109</v>
      </c>
      <c r="C120" s="26" t="s">
        <v>120</v>
      </c>
      <c r="D120" s="27">
        <v>300</v>
      </c>
      <c r="E120" s="64">
        <v>0</v>
      </c>
      <c r="F120" s="64">
        <v>200</v>
      </c>
      <c r="G120" s="64">
        <v>50</v>
      </c>
      <c r="H120" s="64">
        <v>50</v>
      </c>
    </row>
    <row r="121" spans="1:8" x14ac:dyDescent="0.3">
      <c r="A121" s="64">
        <v>69</v>
      </c>
      <c r="B121" s="26" t="s">
        <v>109</v>
      </c>
      <c r="C121" s="26" t="s">
        <v>121</v>
      </c>
      <c r="D121" s="27">
        <v>280</v>
      </c>
      <c r="E121" s="64">
        <v>0</v>
      </c>
      <c r="F121" s="64">
        <v>0</v>
      </c>
      <c r="G121" s="64">
        <v>0</v>
      </c>
      <c r="H121" s="64">
        <v>280</v>
      </c>
    </row>
    <row r="122" spans="1:8" x14ac:dyDescent="0.3">
      <c r="A122" s="64">
        <v>71</v>
      </c>
      <c r="B122" s="26" t="s">
        <v>109</v>
      </c>
      <c r="C122" s="26" t="s">
        <v>122</v>
      </c>
      <c r="D122" s="27">
        <v>260</v>
      </c>
      <c r="E122" s="64">
        <v>0</v>
      </c>
      <c r="F122" s="64">
        <v>0</v>
      </c>
      <c r="G122" s="64">
        <v>50</v>
      </c>
      <c r="H122" s="64">
        <v>210</v>
      </c>
    </row>
    <row r="123" spans="1:8" x14ac:dyDescent="0.3">
      <c r="A123" s="66" t="s">
        <v>21</v>
      </c>
      <c r="B123" s="66"/>
      <c r="C123" s="66"/>
      <c r="D123" s="6">
        <f>SUM(D110:D122)</f>
        <v>7070</v>
      </c>
    </row>
    <row r="125" spans="1:8" x14ac:dyDescent="0.3">
      <c r="A125" s="28" t="s">
        <v>0</v>
      </c>
      <c r="B125" s="28"/>
      <c r="C125" s="28" t="s">
        <v>1</v>
      </c>
      <c r="D125" s="28" t="s">
        <v>2</v>
      </c>
      <c r="E125" s="28" t="s">
        <v>3</v>
      </c>
      <c r="F125" s="28" t="s">
        <v>4</v>
      </c>
      <c r="G125" s="28" t="s">
        <v>5</v>
      </c>
      <c r="H125" s="28" t="s">
        <v>6</v>
      </c>
    </row>
    <row r="126" spans="1:8" x14ac:dyDescent="0.3">
      <c r="A126" s="64">
        <v>24</v>
      </c>
      <c r="B126" s="29" t="s">
        <v>124</v>
      </c>
      <c r="C126" s="29" t="s">
        <v>125</v>
      </c>
      <c r="D126" s="30">
        <v>900</v>
      </c>
      <c r="E126" s="64">
        <v>450</v>
      </c>
      <c r="F126" s="64">
        <v>200</v>
      </c>
      <c r="G126" s="64">
        <v>0</v>
      </c>
      <c r="H126" s="64">
        <v>250</v>
      </c>
    </row>
    <row r="127" spans="1:8" x14ac:dyDescent="0.3">
      <c r="A127" s="64">
        <v>33</v>
      </c>
      <c r="B127" s="29" t="s">
        <v>124</v>
      </c>
      <c r="C127" s="29" t="s">
        <v>126</v>
      </c>
      <c r="D127" s="30">
        <v>750</v>
      </c>
      <c r="E127" s="64">
        <v>0</v>
      </c>
      <c r="F127" s="64">
        <v>300</v>
      </c>
      <c r="G127" s="64">
        <v>150</v>
      </c>
      <c r="H127" s="64">
        <v>300</v>
      </c>
    </row>
    <row r="128" spans="1:8" x14ac:dyDescent="0.3">
      <c r="A128" s="64">
        <v>45</v>
      </c>
      <c r="B128" s="29" t="s">
        <v>124</v>
      </c>
      <c r="C128" s="29" t="s">
        <v>127</v>
      </c>
      <c r="D128" s="30">
        <v>550</v>
      </c>
      <c r="E128" s="64">
        <v>0</v>
      </c>
      <c r="F128" s="64">
        <v>200</v>
      </c>
      <c r="G128" s="64">
        <v>100</v>
      </c>
      <c r="H128" s="64">
        <v>250</v>
      </c>
    </row>
    <row r="129" spans="1:8" x14ac:dyDescent="0.3">
      <c r="A129" s="64">
        <v>49</v>
      </c>
      <c r="B129" s="29" t="s">
        <v>124</v>
      </c>
      <c r="C129" s="29" t="s">
        <v>128</v>
      </c>
      <c r="D129" s="30">
        <v>510</v>
      </c>
      <c r="E129" s="64">
        <v>150</v>
      </c>
      <c r="F129" s="64">
        <v>100</v>
      </c>
      <c r="G129" s="64">
        <v>150</v>
      </c>
      <c r="H129" s="64">
        <v>110</v>
      </c>
    </row>
    <row r="130" spans="1:8" x14ac:dyDescent="0.3">
      <c r="A130" s="64">
        <v>50</v>
      </c>
      <c r="B130" s="29" t="s">
        <v>124</v>
      </c>
      <c r="C130" s="29" t="s">
        <v>129</v>
      </c>
      <c r="D130" s="30">
        <v>500</v>
      </c>
      <c r="E130" s="64">
        <v>0</v>
      </c>
      <c r="F130" s="64">
        <v>300</v>
      </c>
      <c r="G130" s="64">
        <v>50</v>
      </c>
      <c r="H130" s="64">
        <v>150</v>
      </c>
    </row>
    <row r="131" spans="1:8" x14ac:dyDescent="0.3">
      <c r="A131" s="64">
        <v>55</v>
      </c>
      <c r="B131" s="29" t="s">
        <v>124</v>
      </c>
      <c r="C131" s="29" t="s">
        <v>130</v>
      </c>
      <c r="D131" s="30">
        <v>430</v>
      </c>
      <c r="E131" s="64">
        <v>0</v>
      </c>
      <c r="F131" s="64">
        <v>100</v>
      </c>
      <c r="G131" s="64">
        <v>50</v>
      </c>
      <c r="H131" s="64">
        <v>280</v>
      </c>
    </row>
    <row r="132" spans="1:8" x14ac:dyDescent="0.3">
      <c r="A132" s="64">
        <v>64</v>
      </c>
      <c r="B132" s="29" t="s">
        <v>124</v>
      </c>
      <c r="C132" s="29" t="s">
        <v>131</v>
      </c>
      <c r="D132" s="30">
        <v>330</v>
      </c>
      <c r="E132" s="64">
        <v>150</v>
      </c>
      <c r="F132" s="64">
        <v>0</v>
      </c>
      <c r="G132" s="64">
        <v>0</v>
      </c>
      <c r="H132" s="64">
        <v>180</v>
      </c>
    </row>
    <row r="133" spans="1:8" x14ac:dyDescent="0.3">
      <c r="A133" s="64">
        <v>71</v>
      </c>
      <c r="B133" s="29" t="s">
        <v>124</v>
      </c>
      <c r="C133" s="29" t="s">
        <v>132</v>
      </c>
      <c r="D133" s="30">
        <v>260</v>
      </c>
      <c r="E133" s="64">
        <v>0</v>
      </c>
      <c r="F133" s="64">
        <v>0</v>
      </c>
      <c r="G133" s="64">
        <v>100</v>
      </c>
      <c r="H133" s="64">
        <v>160</v>
      </c>
    </row>
    <row r="134" spans="1:8" x14ac:dyDescent="0.3">
      <c r="A134" s="64">
        <v>71</v>
      </c>
      <c r="B134" s="29" t="s">
        <v>124</v>
      </c>
      <c r="C134" s="29" t="s">
        <v>133</v>
      </c>
      <c r="D134" s="30">
        <v>260</v>
      </c>
      <c r="E134" s="64">
        <v>0</v>
      </c>
      <c r="F134" s="64">
        <v>0</v>
      </c>
      <c r="G134" s="64">
        <v>100</v>
      </c>
      <c r="H134" s="64">
        <v>160</v>
      </c>
    </row>
    <row r="135" spans="1:8" x14ac:dyDescent="0.3">
      <c r="A135" s="64">
        <v>75</v>
      </c>
      <c r="B135" s="29" t="s">
        <v>124</v>
      </c>
      <c r="C135" s="29" t="s">
        <v>134</v>
      </c>
      <c r="D135" s="30">
        <v>210</v>
      </c>
      <c r="E135" s="64">
        <v>0</v>
      </c>
      <c r="F135" s="64">
        <v>0</v>
      </c>
      <c r="G135" s="64">
        <v>50</v>
      </c>
      <c r="H135" s="64">
        <v>160</v>
      </c>
    </row>
    <row r="136" spans="1:8" x14ac:dyDescent="0.3">
      <c r="A136" s="64">
        <v>78</v>
      </c>
      <c r="B136" s="29" t="s">
        <v>124</v>
      </c>
      <c r="C136" s="29" t="s">
        <v>135</v>
      </c>
      <c r="D136" s="30">
        <v>170</v>
      </c>
      <c r="E136" s="64">
        <v>0</v>
      </c>
      <c r="F136" s="64">
        <v>0</v>
      </c>
      <c r="G136" s="64">
        <v>0</v>
      </c>
      <c r="H136" s="64">
        <v>170</v>
      </c>
    </row>
    <row r="137" spans="1:8" x14ac:dyDescent="0.3">
      <c r="A137" s="64">
        <v>84</v>
      </c>
      <c r="B137" s="29" t="s">
        <v>124</v>
      </c>
      <c r="C137" s="29" t="s">
        <v>136</v>
      </c>
      <c r="D137" s="30">
        <v>110</v>
      </c>
      <c r="E137" s="64">
        <v>0</v>
      </c>
      <c r="F137" s="64">
        <v>0</v>
      </c>
      <c r="G137" s="64">
        <v>0</v>
      </c>
      <c r="H137" s="64">
        <v>110</v>
      </c>
    </row>
    <row r="138" spans="1:8" x14ac:dyDescent="0.3">
      <c r="A138" s="66" t="s">
        <v>21</v>
      </c>
      <c r="B138" s="66"/>
      <c r="C138" s="66"/>
      <c r="D138" s="6">
        <f>SUM(D126:D137)</f>
        <v>4980</v>
      </c>
    </row>
    <row r="140" spans="1:8" x14ac:dyDescent="0.3">
      <c r="A140" s="31" t="s">
        <v>0</v>
      </c>
      <c r="B140" s="31"/>
      <c r="C140" s="31" t="s">
        <v>1</v>
      </c>
      <c r="D140" s="31" t="s">
        <v>2</v>
      </c>
      <c r="E140" s="31" t="s">
        <v>3</v>
      </c>
      <c r="F140" s="31" t="s">
        <v>4</v>
      </c>
      <c r="G140" s="31" t="s">
        <v>5</v>
      </c>
      <c r="H140" s="31" t="s">
        <v>6</v>
      </c>
    </row>
    <row r="141" spans="1:8" x14ac:dyDescent="0.3">
      <c r="A141" s="64">
        <v>10</v>
      </c>
      <c r="B141" s="32" t="s">
        <v>138</v>
      </c>
      <c r="C141" s="32" t="s">
        <v>139</v>
      </c>
      <c r="D141" s="33">
        <v>1330</v>
      </c>
      <c r="E141" s="64">
        <v>450</v>
      </c>
      <c r="F141" s="64">
        <v>200</v>
      </c>
      <c r="G141" s="64">
        <v>100</v>
      </c>
      <c r="H141" s="64">
        <v>580</v>
      </c>
    </row>
    <row r="142" spans="1:8" x14ac:dyDescent="0.3">
      <c r="A142" s="64">
        <v>31</v>
      </c>
      <c r="B142" s="32" t="s">
        <v>138</v>
      </c>
      <c r="C142" s="32" t="s">
        <v>140</v>
      </c>
      <c r="D142" s="33">
        <v>780</v>
      </c>
      <c r="E142" s="64">
        <v>300</v>
      </c>
      <c r="F142" s="64">
        <v>200</v>
      </c>
      <c r="G142" s="64">
        <v>100</v>
      </c>
      <c r="H142" s="64">
        <v>180</v>
      </c>
    </row>
    <row r="143" spans="1:8" x14ac:dyDescent="0.3">
      <c r="A143" s="64">
        <v>32</v>
      </c>
      <c r="B143" s="32" t="s">
        <v>138</v>
      </c>
      <c r="C143" s="32" t="s">
        <v>141</v>
      </c>
      <c r="D143" s="33">
        <v>770</v>
      </c>
      <c r="E143" s="64">
        <v>300</v>
      </c>
      <c r="F143" s="64">
        <v>0</v>
      </c>
      <c r="G143" s="64">
        <v>200</v>
      </c>
      <c r="H143" s="64">
        <v>270</v>
      </c>
    </row>
    <row r="144" spans="1:8" x14ac:dyDescent="0.3">
      <c r="A144" s="64">
        <v>33</v>
      </c>
      <c r="B144" s="32" t="s">
        <v>138</v>
      </c>
      <c r="C144" s="32" t="s">
        <v>142</v>
      </c>
      <c r="D144" s="33">
        <v>750</v>
      </c>
      <c r="E144" s="64">
        <v>0</v>
      </c>
      <c r="F144" s="64">
        <v>300</v>
      </c>
      <c r="G144" s="64">
        <v>100</v>
      </c>
      <c r="H144" s="64">
        <v>350</v>
      </c>
    </row>
    <row r="145" spans="1:8" x14ac:dyDescent="0.3">
      <c r="A145" s="64">
        <v>34</v>
      </c>
      <c r="B145" s="32" t="s">
        <v>138</v>
      </c>
      <c r="C145" s="32" t="s">
        <v>143</v>
      </c>
      <c r="D145" s="33">
        <v>730</v>
      </c>
      <c r="E145" s="64">
        <v>150</v>
      </c>
      <c r="F145" s="64">
        <v>100</v>
      </c>
      <c r="G145" s="64">
        <v>0</v>
      </c>
      <c r="H145" s="64">
        <v>480</v>
      </c>
    </row>
    <row r="146" spans="1:8" x14ac:dyDescent="0.3">
      <c r="A146" s="64">
        <v>52</v>
      </c>
      <c r="B146" s="32" t="s">
        <v>138</v>
      </c>
      <c r="C146" s="32" t="s">
        <v>144</v>
      </c>
      <c r="D146" s="33">
        <v>470</v>
      </c>
      <c r="E146" s="64">
        <v>0</v>
      </c>
      <c r="F146" s="64">
        <v>300</v>
      </c>
      <c r="G146" s="64">
        <v>0</v>
      </c>
      <c r="H146" s="64">
        <v>170</v>
      </c>
    </row>
    <row r="147" spans="1:8" x14ac:dyDescent="0.3">
      <c r="A147" s="64">
        <v>54</v>
      </c>
      <c r="B147" s="32" t="s">
        <v>138</v>
      </c>
      <c r="C147" s="32" t="s">
        <v>145</v>
      </c>
      <c r="D147" s="33">
        <v>440</v>
      </c>
      <c r="E147" s="64">
        <v>0</v>
      </c>
      <c r="F147" s="64">
        <v>0</v>
      </c>
      <c r="G147" s="64">
        <v>0</v>
      </c>
      <c r="H147" s="64">
        <v>440</v>
      </c>
    </row>
    <row r="148" spans="1:8" x14ac:dyDescent="0.3">
      <c r="A148" s="64">
        <v>55</v>
      </c>
      <c r="B148" s="32" t="s">
        <v>138</v>
      </c>
      <c r="C148" s="32" t="s">
        <v>146</v>
      </c>
      <c r="D148" s="33">
        <v>430</v>
      </c>
      <c r="E148" s="64">
        <v>0</v>
      </c>
      <c r="F148" s="64">
        <v>300</v>
      </c>
      <c r="G148" s="64">
        <v>0</v>
      </c>
      <c r="H148" s="64">
        <v>130</v>
      </c>
    </row>
    <row r="149" spans="1:8" x14ac:dyDescent="0.3">
      <c r="A149" s="64">
        <v>56</v>
      </c>
      <c r="B149" s="32" t="s">
        <v>138</v>
      </c>
      <c r="C149" s="32" t="s">
        <v>147</v>
      </c>
      <c r="D149" s="33">
        <v>420</v>
      </c>
      <c r="E149" s="64">
        <v>300</v>
      </c>
      <c r="F149" s="64">
        <v>0</v>
      </c>
      <c r="G149" s="64">
        <v>0</v>
      </c>
      <c r="H149" s="64">
        <v>120</v>
      </c>
    </row>
    <row r="150" spans="1:8" x14ac:dyDescent="0.3">
      <c r="A150" s="64">
        <v>64</v>
      </c>
      <c r="B150" s="32" t="s">
        <v>138</v>
      </c>
      <c r="C150" s="32" t="s">
        <v>148</v>
      </c>
      <c r="D150" s="33">
        <v>330</v>
      </c>
      <c r="E150" s="64">
        <v>0</v>
      </c>
      <c r="F150" s="64">
        <v>0</v>
      </c>
      <c r="G150" s="64">
        <v>200</v>
      </c>
      <c r="H150" s="64">
        <v>130</v>
      </c>
    </row>
    <row r="151" spans="1:8" x14ac:dyDescent="0.3">
      <c r="A151" s="64">
        <v>67</v>
      </c>
      <c r="B151" s="32" t="s">
        <v>138</v>
      </c>
      <c r="C151" s="32" t="s">
        <v>149</v>
      </c>
      <c r="D151" s="33">
        <v>300</v>
      </c>
      <c r="E151" s="64">
        <v>150</v>
      </c>
      <c r="F151" s="64">
        <v>0</v>
      </c>
      <c r="G151" s="64">
        <v>0</v>
      </c>
      <c r="H151" s="64">
        <v>150</v>
      </c>
    </row>
    <row r="152" spans="1:8" x14ac:dyDescent="0.3">
      <c r="A152" s="64">
        <v>70</v>
      </c>
      <c r="B152" s="32" t="s">
        <v>138</v>
      </c>
      <c r="C152" s="32" t="s">
        <v>150</v>
      </c>
      <c r="D152" s="33">
        <v>270</v>
      </c>
      <c r="E152" s="64">
        <v>0</v>
      </c>
      <c r="F152" s="64">
        <v>100</v>
      </c>
      <c r="G152" s="64">
        <v>50</v>
      </c>
      <c r="H152" s="64">
        <v>120</v>
      </c>
    </row>
    <row r="153" spans="1:8" x14ac:dyDescent="0.3">
      <c r="A153" s="64">
        <v>71</v>
      </c>
      <c r="B153" s="32" t="s">
        <v>138</v>
      </c>
      <c r="C153" s="32" t="s">
        <v>151</v>
      </c>
      <c r="D153" s="33">
        <v>260</v>
      </c>
      <c r="E153" s="64">
        <v>0</v>
      </c>
      <c r="F153" s="64">
        <v>100</v>
      </c>
      <c r="G153" s="64">
        <v>0</v>
      </c>
      <c r="H153" s="64">
        <v>160</v>
      </c>
    </row>
    <row r="154" spans="1:8" x14ac:dyDescent="0.3">
      <c r="A154" s="64">
        <v>74</v>
      </c>
      <c r="B154" s="32" t="s">
        <v>138</v>
      </c>
      <c r="C154" s="32" t="s">
        <v>152</v>
      </c>
      <c r="D154" s="33">
        <v>230</v>
      </c>
      <c r="E154" s="64">
        <v>0</v>
      </c>
      <c r="F154" s="64">
        <v>0</v>
      </c>
      <c r="G154" s="64">
        <v>0</v>
      </c>
      <c r="H154" s="64">
        <v>230</v>
      </c>
    </row>
    <row r="155" spans="1:8" x14ac:dyDescent="0.3">
      <c r="A155" s="64">
        <v>76</v>
      </c>
      <c r="B155" s="32" t="s">
        <v>138</v>
      </c>
      <c r="C155" s="32" t="s">
        <v>153</v>
      </c>
      <c r="D155" s="33">
        <v>190</v>
      </c>
      <c r="E155" s="64">
        <v>0</v>
      </c>
      <c r="F155" s="64">
        <v>100</v>
      </c>
      <c r="G155" s="64">
        <v>0</v>
      </c>
      <c r="H155" s="64">
        <v>90</v>
      </c>
    </row>
    <row r="156" spans="1:8" x14ac:dyDescent="0.3">
      <c r="A156" s="64">
        <v>79</v>
      </c>
      <c r="B156" s="32" t="s">
        <v>138</v>
      </c>
      <c r="C156" s="32" t="s">
        <v>154</v>
      </c>
      <c r="D156" s="33">
        <v>160</v>
      </c>
      <c r="E156" s="64">
        <v>0</v>
      </c>
      <c r="F156" s="64">
        <v>0</v>
      </c>
      <c r="G156" s="64">
        <v>100</v>
      </c>
      <c r="H156" s="64">
        <v>60</v>
      </c>
    </row>
    <row r="157" spans="1:8" x14ac:dyDescent="0.3">
      <c r="A157" s="64">
        <v>85</v>
      </c>
      <c r="B157" s="32" t="s">
        <v>138</v>
      </c>
      <c r="C157" s="32" t="s">
        <v>155</v>
      </c>
      <c r="D157" s="33">
        <v>100</v>
      </c>
      <c r="E157" s="64">
        <v>0</v>
      </c>
      <c r="F157" s="64">
        <v>0</v>
      </c>
      <c r="G157" s="64">
        <v>0</v>
      </c>
      <c r="H157" s="64">
        <v>100</v>
      </c>
    </row>
    <row r="158" spans="1:8" x14ac:dyDescent="0.3">
      <c r="A158" s="66" t="s">
        <v>21</v>
      </c>
      <c r="B158" s="66"/>
      <c r="C158" s="66"/>
      <c r="D158" s="6">
        <f>SUM(D141:D157)</f>
        <v>7960</v>
      </c>
    </row>
    <row r="160" spans="1:8" x14ac:dyDescent="0.3">
      <c r="A160" s="34" t="s">
        <v>0</v>
      </c>
      <c r="B160" s="34"/>
      <c r="C160" s="34" t="s">
        <v>1</v>
      </c>
      <c r="D160" s="34" t="s">
        <v>2</v>
      </c>
      <c r="E160" s="34" t="s">
        <v>3</v>
      </c>
      <c r="F160" s="34" t="s">
        <v>4</v>
      </c>
      <c r="G160" s="34" t="s">
        <v>5</v>
      </c>
      <c r="H160" s="34" t="s">
        <v>6</v>
      </c>
    </row>
    <row r="161" spans="1:8" x14ac:dyDescent="0.3">
      <c r="A161" s="64">
        <v>66</v>
      </c>
      <c r="B161" s="35" t="s">
        <v>156</v>
      </c>
      <c r="C161" s="35" t="s">
        <v>157</v>
      </c>
      <c r="D161" s="36">
        <v>310</v>
      </c>
      <c r="E161" s="64">
        <v>0</v>
      </c>
      <c r="F161" s="64">
        <v>0</v>
      </c>
      <c r="G161" s="64">
        <v>50</v>
      </c>
      <c r="H161" s="64">
        <v>260</v>
      </c>
    </row>
    <row r="162" spans="1:8" x14ac:dyDescent="0.3">
      <c r="A162" s="64">
        <v>70</v>
      </c>
      <c r="B162" s="35" t="s">
        <v>156</v>
      </c>
      <c r="C162" s="35" t="s">
        <v>158</v>
      </c>
      <c r="D162" s="36">
        <v>270</v>
      </c>
      <c r="E162" s="64">
        <v>0</v>
      </c>
      <c r="F162" s="64">
        <v>200</v>
      </c>
      <c r="G162" s="64">
        <v>0</v>
      </c>
      <c r="H162" s="64">
        <v>70</v>
      </c>
    </row>
    <row r="163" spans="1:8" x14ac:dyDescent="0.3">
      <c r="A163" s="64">
        <v>71</v>
      </c>
      <c r="B163" s="35" t="s">
        <v>156</v>
      </c>
      <c r="C163" s="35" t="s">
        <v>159</v>
      </c>
      <c r="D163" s="36">
        <v>260</v>
      </c>
      <c r="E163" s="64">
        <v>150</v>
      </c>
      <c r="F163" s="64">
        <v>0</v>
      </c>
      <c r="G163" s="64">
        <v>50</v>
      </c>
      <c r="H163" s="64">
        <v>60</v>
      </c>
    </row>
    <row r="164" spans="1:8" x14ac:dyDescent="0.3">
      <c r="A164" s="64">
        <v>78</v>
      </c>
      <c r="B164" s="35" t="s">
        <v>156</v>
      </c>
      <c r="C164" s="35" t="s">
        <v>160</v>
      </c>
      <c r="D164" s="36">
        <v>170</v>
      </c>
      <c r="E164" s="64">
        <v>150</v>
      </c>
      <c r="F164" s="64">
        <v>0</v>
      </c>
      <c r="G164" s="64">
        <v>0</v>
      </c>
      <c r="H164" s="64">
        <v>20</v>
      </c>
    </row>
    <row r="165" spans="1:8" x14ac:dyDescent="0.3">
      <c r="A165" s="64">
        <v>79</v>
      </c>
      <c r="B165" s="35" t="s">
        <v>156</v>
      </c>
      <c r="C165" s="35" t="s">
        <v>161</v>
      </c>
      <c r="D165" s="36">
        <v>160</v>
      </c>
      <c r="E165" s="64">
        <v>0</v>
      </c>
      <c r="F165" s="64">
        <v>0</v>
      </c>
      <c r="G165" s="64">
        <v>0</v>
      </c>
      <c r="H165" s="64">
        <v>160</v>
      </c>
    </row>
    <row r="166" spans="1:8" x14ac:dyDescent="0.3">
      <c r="A166" s="66" t="s">
        <v>21</v>
      </c>
      <c r="B166" s="66"/>
      <c r="C166" s="66"/>
      <c r="D166" s="6">
        <f>SUM(D161:D165)</f>
        <v>1170</v>
      </c>
    </row>
    <row r="168" spans="1:8" x14ac:dyDescent="0.3">
      <c r="A168" s="37" t="s">
        <v>0</v>
      </c>
      <c r="B168" s="37"/>
      <c r="C168" s="37" t="s">
        <v>1</v>
      </c>
      <c r="D168" s="37" t="s">
        <v>2</v>
      </c>
      <c r="E168" s="37" t="s">
        <v>3</v>
      </c>
      <c r="F168" s="37" t="s">
        <v>4</v>
      </c>
      <c r="G168" s="37" t="s">
        <v>5</v>
      </c>
      <c r="H168" s="37" t="s">
        <v>6</v>
      </c>
    </row>
    <row r="169" spans="1:8" x14ac:dyDescent="0.3">
      <c r="A169" s="64">
        <v>25</v>
      </c>
      <c r="B169" s="38" t="s">
        <v>162</v>
      </c>
      <c r="C169" s="38" t="s">
        <v>163</v>
      </c>
      <c r="D169" s="39">
        <v>870</v>
      </c>
      <c r="E169" s="64">
        <v>450</v>
      </c>
      <c r="F169" s="64">
        <v>100</v>
      </c>
      <c r="G169" s="64">
        <v>50</v>
      </c>
      <c r="H169" s="64">
        <v>270</v>
      </c>
    </row>
    <row r="170" spans="1:8" x14ac:dyDescent="0.3">
      <c r="A170" s="64">
        <v>30</v>
      </c>
      <c r="B170" s="38" t="s">
        <v>162</v>
      </c>
      <c r="C170" s="38" t="s">
        <v>164</v>
      </c>
      <c r="D170" s="39">
        <v>790</v>
      </c>
      <c r="E170" s="64">
        <v>450</v>
      </c>
      <c r="F170" s="64">
        <v>100</v>
      </c>
      <c r="G170" s="64">
        <v>100</v>
      </c>
      <c r="H170" s="64">
        <v>140</v>
      </c>
    </row>
    <row r="171" spans="1:8" x14ac:dyDescent="0.3">
      <c r="A171" s="64">
        <v>43</v>
      </c>
      <c r="B171" s="38" t="s">
        <v>162</v>
      </c>
      <c r="C171" s="38" t="s">
        <v>165</v>
      </c>
      <c r="D171" s="39">
        <v>570</v>
      </c>
      <c r="E171" s="64">
        <v>300</v>
      </c>
      <c r="F171" s="64">
        <v>0</v>
      </c>
      <c r="G171" s="64">
        <v>50</v>
      </c>
      <c r="H171" s="64">
        <v>220</v>
      </c>
    </row>
    <row r="172" spans="1:8" x14ac:dyDescent="0.3">
      <c r="A172" s="64">
        <v>46</v>
      </c>
      <c r="B172" s="38" t="s">
        <v>162</v>
      </c>
      <c r="C172" s="38" t="s">
        <v>166</v>
      </c>
      <c r="D172" s="39">
        <v>540</v>
      </c>
      <c r="E172" s="64">
        <v>0</v>
      </c>
      <c r="F172" s="64">
        <v>300</v>
      </c>
      <c r="G172" s="64">
        <v>50</v>
      </c>
      <c r="H172" s="64">
        <v>190</v>
      </c>
    </row>
    <row r="173" spans="1:8" x14ac:dyDescent="0.3">
      <c r="A173" s="64">
        <v>54</v>
      </c>
      <c r="B173" s="38" t="s">
        <v>162</v>
      </c>
      <c r="C173" s="38" t="s">
        <v>167</v>
      </c>
      <c r="D173" s="39">
        <v>440</v>
      </c>
      <c r="E173" s="64">
        <v>0</v>
      </c>
      <c r="F173" s="64">
        <v>0</v>
      </c>
      <c r="G173" s="64">
        <v>250</v>
      </c>
      <c r="H173" s="64">
        <v>190</v>
      </c>
    </row>
    <row r="174" spans="1:8" x14ac:dyDescent="0.3">
      <c r="A174" s="64">
        <v>68</v>
      </c>
      <c r="B174" s="38" t="s">
        <v>162</v>
      </c>
      <c r="C174" s="38" t="s">
        <v>168</v>
      </c>
      <c r="D174" s="39">
        <v>290</v>
      </c>
      <c r="E174" s="64">
        <v>0</v>
      </c>
      <c r="F174" s="64">
        <v>0</v>
      </c>
      <c r="G174" s="64">
        <v>100</v>
      </c>
      <c r="H174" s="64">
        <v>190</v>
      </c>
    </row>
    <row r="175" spans="1:8" x14ac:dyDescent="0.3">
      <c r="A175" s="64">
        <v>69</v>
      </c>
      <c r="B175" s="38" t="s">
        <v>162</v>
      </c>
      <c r="C175" s="38" t="s">
        <v>169</v>
      </c>
      <c r="D175" s="39">
        <v>280</v>
      </c>
      <c r="E175" s="64">
        <v>0</v>
      </c>
      <c r="F175" s="64">
        <v>100</v>
      </c>
      <c r="G175" s="64">
        <v>50</v>
      </c>
      <c r="H175" s="64">
        <v>130</v>
      </c>
    </row>
    <row r="176" spans="1:8" x14ac:dyDescent="0.3">
      <c r="A176" s="64">
        <v>74</v>
      </c>
      <c r="B176" s="38" t="s">
        <v>162</v>
      </c>
      <c r="C176" s="38" t="s">
        <v>170</v>
      </c>
      <c r="D176" s="39">
        <v>230</v>
      </c>
      <c r="E176" s="64">
        <v>150</v>
      </c>
      <c r="F176" s="64">
        <v>0</v>
      </c>
      <c r="G176" s="64">
        <v>0</v>
      </c>
      <c r="H176" s="64">
        <v>80</v>
      </c>
    </row>
    <row r="177" spans="1:8" x14ac:dyDescent="0.3">
      <c r="A177" s="66" t="s">
        <v>21</v>
      </c>
      <c r="B177" s="66"/>
      <c r="C177" s="66"/>
      <c r="D177" s="6">
        <f>SUM(D169:D176)</f>
        <v>4010</v>
      </c>
    </row>
    <row r="179" spans="1:8" x14ac:dyDescent="0.3">
      <c r="A179" s="40" t="s">
        <v>0</v>
      </c>
      <c r="B179" s="40"/>
      <c r="C179" s="40" t="s">
        <v>1</v>
      </c>
      <c r="D179" s="40" t="s">
        <v>2</v>
      </c>
      <c r="E179" s="40" t="s">
        <v>3</v>
      </c>
      <c r="F179" s="40" t="s">
        <v>4</v>
      </c>
      <c r="G179" s="40" t="s">
        <v>5</v>
      </c>
      <c r="H179" s="40" t="s">
        <v>6</v>
      </c>
    </row>
    <row r="180" spans="1:8" x14ac:dyDescent="0.3">
      <c r="A180" s="64">
        <v>15</v>
      </c>
      <c r="B180" s="41" t="s">
        <v>171</v>
      </c>
      <c r="C180" s="41" t="s">
        <v>172</v>
      </c>
      <c r="D180" s="42">
        <v>1160</v>
      </c>
      <c r="E180" s="64">
        <v>300</v>
      </c>
      <c r="F180" s="64">
        <v>400</v>
      </c>
      <c r="G180" s="64">
        <v>0</v>
      </c>
      <c r="H180" s="64">
        <v>460</v>
      </c>
    </row>
    <row r="181" spans="1:8" x14ac:dyDescent="0.3">
      <c r="A181" s="64">
        <v>25</v>
      </c>
      <c r="B181" s="41" t="s">
        <v>171</v>
      </c>
      <c r="C181" s="41" t="s">
        <v>173</v>
      </c>
      <c r="D181" s="42">
        <v>870</v>
      </c>
      <c r="E181" s="64">
        <v>150</v>
      </c>
      <c r="F181" s="64">
        <v>100</v>
      </c>
      <c r="G181" s="64">
        <v>250</v>
      </c>
      <c r="H181" s="64">
        <v>370</v>
      </c>
    </row>
    <row r="182" spans="1:8" x14ac:dyDescent="0.3">
      <c r="A182" s="64">
        <v>51</v>
      </c>
      <c r="B182" s="41" t="s">
        <v>171</v>
      </c>
      <c r="C182" s="41" t="s">
        <v>174</v>
      </c>
      <c r="D182" s="42">
        <v>480</v>
      </c>
      <c r="E182" s="64">
        <v>0</v>
      </c>
      <c r="F182" s="64">
        <v>100</v>
      </c>
      <c r="G182" s="64">
        <v>100</v>
      </c>
      <c r="H182" s="64">
        <v>280</v>
      </c>
    </row>
    <row r="183" spans="1:8" x14ac:dyDescent="0.3">
      <c r="A183" s="64">
        <v>55</v>
      </c>
      <c r="B183" s="41" t="s">
        <v>171</v>
      </c>
      <c r="C183" s="41" t="s">
        <v>175</v>
      </c>
      <c r="D183" s="42">
        <v>430</v>
      </c>
      <c r="E183" s="64">
        <v>0</v>
      </c>
      <c r="F183" s="64">
        <v>200</v>
      </c>
      <c r="G183" s="64">
        <v>0</v>
      </c>
      <c r="H183" s="64">
        <v>230</v>
      </c>
    </row>
    <row r="184" spans="1:8" x14ac:dyDescent="0.3">
      <c r="A184" s="64">
        <v>58</v>
      </c>
      <c r="B184" s="41" t="s">
        <v>171</v>
      </c>
      <c r="C184" s="41" t="s">
        <v>176</v>
      </c>
      <c r="D184" s="42">
        <v>400</v>
      </c>
      <c r="E184" s="64">
        <v>150</v>
      </c>
      <c r="F184" s="64">
        <v>0</v>
      </c>
      <c r="G184" s="64">
        <v>50</v>
      </c>
      <c r="H184" s="64">
        <v>200</v>
      </c>
    </row>
    <row r="185" spans="1:8" x14ac:dyDescent="0.3">
      <c r="A185" s="64">
        <v>68</v>
      </c>
      <c r="B185" s="41" t="s">
        <v>171</v>
      </c>
      <c r="C185" s="41" t="s">
        <v>177</v>
      </c>
      <c r="D185" s="42">
        <v>290</v>
      </c>
      <c r="E185" s="64">
        <v>0</v>
      </c>
      <c r="F185" s="64">
        <v>200</v>
      </c>
      <c r="G185" s="64">
        <v>0</v>
      </c>
      <c r="H185" s="64">
        <v>90</v>
      </c>
    </row>
    <row r="186" spans="1:8" x14ac:dyDescent="0.3">
      <c r="A186" s="64">
        <v>70</v>
      </c>
      <c r="B186" s="41" t="s">
        <v>171</v>
      </c>
      <c r="C186" s="41" t="s">
        <v>178</v>
      </c>
      <c r="D186" s="42">
        <v>270</v>
      </c>
      <c r="E186" s="64">
        <v>0</v>
      </c>
      <c r="F186" s="64">
        <v>0</v>
      </c>
      <c r="G186" s="64">
        <v>0</v>
      </c>
      <c r="H186" s="64">
        <v>270</v>
      </c>
    </row>
    <row r="187" spans="1:8" x14ac:dyDescent="0.3">
      <c r="A187" s="64">
        <v>80</v>
      </c>
      <c r="B187" s="41" t="s">
        <v>171</v>
      </c>
      <c r="C187" s="41" t="s">
        <v>179</v>
      </c>
      <c r="D187" s="42">
        <v>150</v>
      </c>
      <c r="E187" s="64">
        <v>0</v>
      </c>
      <c r="F187" s="64">
        <v>0</v>
      </c>
      <c r="G187" s="64">
        <v>100</v>
      </c>
      <c r="H187" s="64">
        <v>50</v>
      </c>
    </row>
    <row r="188" spans="1:8" x14ac:dyDescent="0.3">
      <c r="A188" s="64">
        <v>83</v>
      </c>
      <c r="B188" s="41" t="s">
        <v>171</v>
      </c>
      <c r="C188" s="41" t="s">
        <v>180</v>
      </c>
      <c r="D188" s="42">
        <v>120</v>
      </c>
      <c r="E188" s="64">
        <v>0</v>
      </c>
      <c r="F188" s="64">
        <v>0</v>
      </c>
      <c r="G188" s="64">
        <v>50</v>
      </c>
      <c r="H188" s="64">
        <v>70</v>
      </c>
    </row>
    <row r="189" spans="1:8" x14ac:dyDescent="0.3">
      <c r="A189" s="64">
        <v>84</v>
      </c>
      <c r="B189" s="41" t="s">
        <v>171</v>
      </c>
      <c r="C189" s="41" t="s">
        <v>181</v>
      </c>
      <c r="D189" s="42">
        <v>110</v>
      </c>
      <c r="E189" s="64">
        <v>0</v>
      </c>
      <c r="F189" s="64">
        <v>0</v>
      </c>
      <c r="G189" s="64">
        <v>50</v>
      </c>
      <c r="H189" s="64">
        <v>60</v>
      </c>
    </row>
    <row r="190" spans="1:8" x14ac:dyDescent="0.3">
      <c r="A190" s="66" t="s">
        <v>21</v>
      </c>
      <c r="B190" s="66"/>
      <c r="C190" s="66"/>
      <c r="D190" s="6">
        <f>SUM(D180:D189)</f>
        <v>4280</v>
      </c>
    </row>
    <row r="192" spans="1:8" x14ac:dyDescent="0.3">
      <c r="A192" s="43" t="s">
        <v>0</v>
      </c>
      <c r="B192" s="43"/>
      <c r="C192" s="43" t="s">
        <v>1</v>
      </c>
      <c r="D192" s="43" t="s">
        <v>2</v>
      </c>
      <c r="E192" s="43" t="s">
        <v>3</v>
      </c>
      <c r="F192" s="43" t="s">
        <v>4</v>
      </c>
      <c r="G192" s="43" t="s">
        <v>5</v>
      </c>
      <c r="H192" s="43" t="s">
        <v>6</v>
      </c>
    </row>
    <row r="193" spans="1:8" x14ac:dyDescent="0.3">
      <c r="A193" s="64">
        <v>38</v>
      </c>
      <c r="B193" s="44" t="s">
        <v>182</v>
      </c>
      <c r="C193" s="44" t="s">
        <v>183</v>
      </c>
      <c r="D193" s="45">
        <v>650</v>
      </c>
      <c r="E193" s="64">
        <v>150</v>
      </c>
      <c r="F193" s="64">
        <v>100</v>
      </c>
      <c r="G193" s="64">
        <v>50</v>
      </c>
      <c r="H193" s="64">
        <v>350</v>
      </c>
    </row>
    <row r="194" spans="1:8" x14ac:dyDescent="0.3">
      <c r="A194" s="64">
        <v>43</v>
      </c>
      <c r="B194" s="44" t="s">
        <v>182</v>
      </c>
      <c r="C194" s="44" t="s">
        <v>184</v>
      </c>
      <c r="D194" s="45">
        <v>570</v>
      </c>
      <c r="E194" s="64">
        <v>0</v>
      </c>
      <c r="F194" s="64">
        <v>300</v>
      </c>
      <c r="G194" s="64">
        <v>0</v>
      </c>
      <c r="H194" s="64">
        <v>270</v>
      </c>
    </row>
    <row r="195" spans="1:8" x14ac:dyDescent="0.3">
      <c r="A195" s="64">
        <v>51</v>
      </c>
      <c r="B195" s="44" t="s">
        <v>182</v>
      </c>
      <c r="C195" s="44" t="s">
        <v>185</v>
      </c>
      <c r="D195" s="45">
        <v>480</v>
      </c>
      <c r="E195" s="64">
        <v>0</v>
      </c>
      <c r="F195" s="64">
        <v>300</v>
      </c>
      <c r="G195" s="64">
        <v>0</v>
      </c>
      <c r="H195" s="64">
        <v>180</v>
      </c>
    </row>
    <row r="196" spans="1:8" x14ac:dyDescent="0.3">
      <c r="A196" s="64">
        <v>51</v>
      </c>
      <c r="B196" s="44" t="s">
        <v>182</v>
      </c>
      <c r="C196" s="44" t="s">
        <v>186</v>
      </c>
      <c r="D196" s="45">
        <v>480</v>
      </c>
      <c r="E196" s="64">
        <v>0</v>
      </c>
      <c r="F196" s="64">
        <v>100</v>
      </c>
      <c r="G196" s="64">
        <v>0</v>
      </c>
      <c r="H196" s="64">
        <v>380</v>
      </c>
    </row>
    <row r="197" spans="1:8" x14ac:dyDescent="0.3">
      <c r="A197" s="64">
        <v>73</v>
      </c>
      <c r="B197" s="44" t="s">
        <v>182</v>
      </c>
      <c r="C197" s="44" t="s">
        <v>187</v>
      </c>
      <c r="D197" s="45">
        <v>240</v>
      </c>
      <c r="E197" s="64">
        <v>0</v>
      </c>
      <c r="F197" s="64">
        <v>100</v>
      </c>
      <c r="G197" s="64">
        <v>0</v>
      </c>
      <c r="H197" s="64">
        <v>140</v>
      </c>
    </row>
    <row r="198" spans="1:8" x14ac:dyDescent="0.3">
      <c r="A198" s="64">
        <v>89</v>
      </c>
      <c r="B198" s="44" t="s">
        <v>182</v>
      </c>
      <c r="C198" s="44" t="s">
        <v>188</v>
      </c>
      <c r="D198" s="45">
        <v>30</v>
      </c>
      <c r="E198" s="64">
        <v>0</v>
      </c>
      <c r="F198" s="64">
        <v>0</v>
      </c>
      <c r="G198" s="64">
        <v>0</v>
      </c>
      <c r="H198" s="64">
        <v>30</v>
      </c>
    </row>
    <row r="199" spans="1:8" x14ac:dyDescent="0.3">
      <c r="A199" s="66" t="s">
        <v>21</v>
      </c>
      <c r="B199" s="66"/>
      <c r="C199" s="66"/>
      <c r="D199" s="6">
        <f>SUM(D193:D198)</f>
        <v>2450</v>
      </c>
    </row>
    <row r="201" spans="1:8" x14ac:dyDescent="0.3">
      <c r="A201" s="46" t="s">
        <v>0</v>
      </c>
      <c r="B201" s="46"/>
      <c r="C201" s="46" t="s">
        <v>1</v>
      </c>
      <c r="D201" s="46" t="s">
        <v>2</v>
      </c>
      <c r="E201" s="46" t="s">
        <v>3</v>
      </c>
      <c r="F201" s="46" t="s">
        <v>4</v>
      </c>
      <c r="G201" s="46" t="s">
        <v>5</v>
      </c>
      <c r="H201" s="46" t="s">
        <v>6</v>
      </c>
    </row>
    <row r="202" spans="1:8" x14ac:dyDescent="0.3">
      <c r="A202" s="64">
        <v>63</v>
      </c>
      <c r="B202" s="47" t="s">
        <v>189</v>
      </c>
      <c r="C202" s="47" t="s">
        <v>190</v>
      </c>
      <c r="D202" s="48">
        <v>340</v>
      </c>
      <c r="E202" s="64">
        <v>0</v>
      </c>
      <c r="F202" s="64">
        <v>100</v>
      </c>
      <c r="G202" s="64">
        <v>0</v>
      </c>
      <c r="H202" s="64">
        <v>240</v>
      </c>
    </row>
    <row r="203" spans="1:8" x14ac:dyDescent="0.3">
      <c r="A203" s="64">
        <v>69</v>
      </c>
      <c r="B203" s="47" t="s">
        <v>189</v>
      </c>
      <c r="C203" s="47" t="s">
        <v>191</v>
      </c>
      <c r="D203" s="48">
        <v>280</v>
      </c>
      <c r="E203" s="64">
        <v>0</v>
      </c>
      <c r="F203" s="64">
        <v>0</v>
      </c>
      <c r="G203" s="64">
        <v>100</v>
      </c>
      <c r="H203" s="64">
        <v>180</v>
      </c>
    </row>
    <row r="204" spans="1:8" x14ac:dyDescent="0.3">
      <c r="A204" s="66" t="s">
        <v>21</v>
      </c>
      <c r="B204" s="66"/>
      <c r="C204" s="66"/>
      <c r="D204" s="6">
        <f>SUM(D202:D203)</f>
        <v>620</v>
      </c>
    </row>
    <row r="206" spans="1:8" x14ac:dyDescent="0.3">
      <c r="A206" s="49" t="s">
        <v>0</v>
      </c>
      <c r="B206" s="49"/>
      <c r="C206" s="49" t="s">
        <v>1</v>
      </c>
      <c r="D206" s="49" t="s">
        <v>2</v>
      </c>
      <c r="E206" s="49" t="s">
        <v>3</v>
      </c>
      <c r="F206" s="49" t="s">
        <v>4</v>
      </c>
      <c r="G206" s="49" t="s">
        <v>5</v>
      </c>
      <c r="H206" s="49" t="s">
        <v>6</v>
      </c>
    </row>
    <row r="207" spans="1:8" x14ac:dyDescent="0.3">
      <c r="A207" s="64">
        <v>3</v>
      </c>
      <c r="B207" s="50" t="s">
        <v>192</v>
      </c>
      <c r="C207" s="50" t="s">
        <v>193</v>
      </c>
      <c r="D207" s="51">
        <v>1830</v>
      </c>
      <c r="E207" s="64">
        <v>750</v>
      </c>
      <c r="F207" s="64">
        <v>300</v>
      </c>
      <c r="G207" s="64">
        <v>200</v>
      </c>
      <c r="H207" s="64">
        <v>580</v>
      </c>
    </row>
    <row r="208" spans="1:8" x14ac:dyDescent="0.3">
      <c r="A208" s="64">
        <v>11</v>
      </c>
      <c r="B208" s="50" t="s">
        <v>192</v>
      </c>
      <c r="C208" s="50" t="s">
        <v>194</v>
      </c>
      <c r="D208" s="51">
        <v>1320</v>
      </c>
      <c r="E208" s="64">
        <v>300</v>
      </c>
      <c r="F208" s="64">
        <v>500</v>
      </c>
      <c r="G208" s="64">
        <v>50</v>
      </c>
      <c r="H208" s="64">
        <v>470</v>
      </c>
    </row>
    <row r="209" spans="1:8" x14ac:dyDescent="0.3">
      <c r="A209" s="64">
        <v>18</v>
      </c>
      <c r="B209" s="50" t="s">
        <v>192</v>
      </c>
      <c r="C209" s="50" t="s">
        <v>195</v>
      </c>
      <c r="D209" s="51">
        <v>1060</v>
      </c>
      <c r="E209" s="64">
        <v>450</v>
      </c>
      <c r="F209" s="64">
        <v>0</v>
      </c>
      <c r="G209" s="64">
        <v>150</v>
      </c>
      <c r="H209" s="64">
        <v>460</v>
      </c>
    </row>
    <row r="210" spans="1:8" x14ac:dyDescent="0.3">
      <c r="A210" s="64">
        <v>20</v>
      </c>
      <c r="B210" s="50" t="s">
        <v>192</v>
      </c>
      <c r="C210" s="50" t="s">
        <v>196</v>
      </c>
      <c r="D210" s="51">
        <v>960</v>
      </c>
      <c r="E210" s="64">
        <v>450</v>
      </c>
      <c r="F210" s="64">
        <v>100</v>
      </c>
      <c r="G210" s="64">
        <v>0</v>
      </c>
      <c r="H210" s="64">
        <v>410</v>
      </c>
    </row>
    <row r="211" spans="1:8" x14ac:dyDescent="0.3">
      <c r="A211" s="64">
        <v>22</v>
      </c>
      <c r="B211" s="50" t="s">
        <v>192</v>
      </c>
      <c r="C211" s="50" t="s">
        <v>197</v>
      </c>
      <c r="D211" s="51">
        <v>940</v>
      </c>
      <c r="E211" s="64">
        <v>300</v>
      </c>
      <c r="F211" s="64">
        <v>200</v>
      </c>
      <c r="G211" s="64">
        <v>200</v>
      </c>
      <c r="H211" s="64">
        <v>240</v>
      </c>
    </row>
    <row r="212" spans="1:8" x14ac:dyDescent="0.3">
      <c r="A212" s="64">
        <v>27</v>
      </c>
      <c r="B212" s="50" t="s">
        <v>192</v>
      </c>
      <c r="C212" s="50" t="s">
        <v>198</v>
      </c>
      <c r="D212" s="51">
        <v>830</v>
      </c>
      <c r="E212" s="64">
        <v>0</v>
      </c>
      <c r="F212" s="64">
        <v>400</v>
      </c>
      <c r="G212" s="64">
        <v>200</v>
      </c>
      <c r="H212" s="64">
        <v>230</v>
      </c>
    </row>
    <row r="213" spans="1:8" x14ac:dyDescent="0.3">
      <c r="A213" s="64">
        <v>33</v>
      </c>
      <c r="B213" s="50" t="s">
        <v>192</v>
      </c>
      <c r="C213" s="50" t="s">
        <v>199</v>
      </c>
      <c r="D213" s="51">
        <v>750</v>
      </c>
      <c r="E213" s="64">
        <v>600</v>
      </c>
      <c r="F213" s="64">
        <v>0</v>
      </c>
      <c r="G213" s="64">
        <v>0</v>
      </c>
      <c r="H213" s="64">
        <v>150</v>
      </c>
    </row>
    <row r="214" spans="1:8" x14ac:dyDescent="0.3">
      <c r="A214" s="64">
        <v>41</v>
      </c>
      <c r="B214" s="50" t="s">
        <v>192</v>
      </c>
      <c r="C214" s="50" t="s">
        <v>200</v>
      </c>
      <c r="D214" s="51">
        <v>620</v>
      </c>
      <c r="E214" s="64">
        <v>150</v>
      </c>
      <c r="F214" s="64">
        <v>100</v>
      </c>
      <c r="G214" s="64">
        <v>50</v>
      </c>
      <c r="H214" s="64">
        <v>320</v>
      </c>
    </row>
    <row r="215" spans="1:8" x14ac:dyDescent="0.3">
      <c r="A215" s="64">
        <v>41</v>
      </c>
      <c r="B215" s="50" t="s">
        <v>192</v>
      </c>
      <c r="C215" s="50" t="s">
        <v>201</v>
      </c>
      <c r="D215" s="51">
        <v>620</v>
      </c>
      <c r="E215" s="64">
        <v>300</v>
      </c>
      <c r="F215" s="64">
        <v>200</v>
      </c>
      <c r="G215" s="64">
        <v>0</v>
      </c>
      <c r="H215" s="64">
        <v>120</v>
      </c>
    </row>
    <row r="216" spans="1:8" x14ac:dyDescent="0.3">
      <c r="A216" s="64">
        <v>42</v>
      </c>
      <c r="B216" s="50" t="s">
        <v>192</v>
      </c>
      <c r="C216" s="50" t="s">
        <v>202</v>
      </c>
      <c r="D216" s="51">
        <v>590</v>
      </c>
      <c r="E216" s="64">
        <v>150</v>
      </c>
      <c r="F216" s="64">
        <v>0</v>
      </c>
      <c r="G216" s="64">
        <v>100</v>
      </c>
      <c r="H216" s="64">
        <v>340</v>
      </c>
    </row>
    <row r="217" spans="1:8" x14ac:dyDescent="0.3">
      <c r="A217" s="64">
        <v>43</v>
      </c>
      <c r="B217" s="50" t="s">
        <v>192</v>
      </c>
      <c r="C217" s="50" t="s">
        <v>203</v>
      </c>
      <c r="D217" s="51">
        <v>570</v>
      </c>
      <c r="E217" s="64">
        <v>150</v>
      </c>
      <c r="F217" s="64">
        <v>300</v>
      </c>
      <c r="G217" s="64">
        <v>50</v>
      </c>
      <c r="H217" s="64">
        <v>70</v>
      </c>
    </row>
    <row r="218" spans="1:8" x14ac:dyDescent="0.3">
      <c r="A218" s="64">
        <v>46</v>
      </c>
      <c r="B218" s="50" t="s">
        <v>192</v>
      </c>
      <c r="C218" s="50" t="s">
        <v>204</v>
      </c>
      <c r="D218" s="51">
        <v>540</v>
      </c>
      <c r="E218" s="64">
        <v>150</v>
      </c>
      <c r="F218" s="64">
        <v>0</v>
      </c>
      <c r="G218" s="64">
        <v>50</v>
      </c>
      <c r="H218" s="64">
        <v>340</v>
      </c>
    </row>
    <row r="219" spans="1:8" x14ac:dyDescent="0.3">
      <c r="A219" s="64">
        <v>51</v>
      </c>
      <c r="B219" s="50" t="s">
        <v>192</v>
      </c>
      <c r="C219" s="50" t="s">
        <v>205</v>
      </c>
      <c r="D219" s="51">
        <v>480</v>
      </c>
      <c r="E219" s="64">
        <v>150</v>
      </c>
      <c r="F219" s="64">
        <v>0</v>
      </c>
      <c r="G219" s="64">
        <v>150</v>
      </c>
      <c r="H219" s="64">
        <v>180</v>
      </c>
    </row>
    <row r="220" spans="1:8" x14ac:dyDescent="0.3">
      <c r="A220" s="64">
        <v>55</v>
      </c>
      <c r="B220" s="50" t="s">
        <v>192</v>
      </c>
      <c r="C220" s="50" t="s">
        <v>206</v>
      </c>
      <c r="D220" s="51">
        <v>430</v>
      </c>
      <c r="E220" s="64">
        <v>150</v>
      </c>
      <c r="F220" s="64">
        <v>100</v>
      </c>
      <c r="G220" s="64">
        <v>50</v>
      </c>
      <c r="H220" s="64">
        <v>130</v>
      </c>
    </row>
    <row r="221" spans="1:8" x14ac:dyDescent="0.3">
      <c r="A221" s="64">
        <v>57</v>
      </c>
      <c r="B221" s="50" t="s">
        <v>192</v>
      </c>
      <c r="C221" s="50" t="s">
        <v>207</v>
      </c>
      <c r="D221" s="51">
        <v>410</v>
      </c>
      <c r="E221" s="64">
        <v>150</v>
      </c>
      <c r="F221" s="64">
        <v>0</v>
      </c>
      <c r="G221" s="64">
        <v>50</v>
      </c>
      <c r="H221" s="64">
        <v>210</v>
      </c>
    </row>
    <row r="222" spans="1:8" x14ac:dyDescent="0.3">
      <c r="A222" s="64">
        <v>58</v>
      </c>
      <c r="B222" s="50" t="s">
        <v>192</v>
      </c>
      <c r="C222" s="50" t="s">
        <v>208</v>
      </c>
      <c r="D222" s="51">
        <v>400</v>
      </c>
      <c r="E222" s="64">
        <v>150</v>
      </c>
      <c r="F222" s="64">
        <v>0</v>
      </c>
      <c r="G222" s="64">
        <v>50</v>
      </c>
      <c r="H222" s="64">
        <v>200</v>
      </c>
    </row>
    <row r="223" spans="1:8" x14ac:dyDescent="0.3">
      <c r="A223" s="64">
        <v>61</v>
      </c>
      <c r="B223" s="50" t="s">
        <v>192</v>
      </c>
      <c r="C223" s="50" t="s">
        <v>209</v>
      </c>
      <c r="D223" s="51">
        <v>360</v>
      </c>
      <c r="E223" s="64">
        <v>150</v>
      </c>
      <c r="F223" s="64">
        <v>100</v>
      </c>
      <c r="G223" s="64">
        <v>50</v>
      </c>
      <c r="H223" s="64">
        <v>60</v>
      </c>
    </row>
    <row r="224" spans="1:8" x14ac:dyDescent="0.3">
      <c r="A224" s="64">
        <v>70</v>
      </c>
      <c r="B224" s="50" t="s">
        <v>192</v>
      </c>
      <c r="C224" s="50" t="s">
        <v>210</v>
      </c>
      <c r="D224" s="51">
        <v>270</v>
      </c>
      <c r="E224" s="64">
        <v>150</v>
      </c>
      <c r="F224" s="64">
        <v>0</v>
      </c>
      <c r="G224" s="64">
        <v>0</v>
      </c>
      <c r="H224" s="64">
        <v>120</v>
      </c>
    </row>
    <row r="225" spans="1:8" x14ac:dyDescent="0.3">
      <c r="A225" s="64">
        <v>72</v>
      </c>
      <c r="B225" s="50" t="s">
        <v>192</v>
      </c>
      <c r="C225" s="50" t="s">
        <v>211</v>
      </c>
      <c r="D225" s="51">
        <v>250</v>
      </c>
      <c r="E225" s="64">
        <v>0</v>
      </c>
      <c r="F225" s="64">
        <v>100</v>
      </c>
      <c r="G225" s="64">
        <v>0</v>
      </c>
      <c r="H225" s="64">
        <v>150</v>
      </c>
    </row>
    <row r="226" spans="1:8" x14ac:dyDescent="0.3">
      <c r="A226" s="64">
        <v>78</v>
      </c>
      <c r="B226" s="50" t="s">
        <v>192</v>
      </c>
      <c r="C226" s="50" t="s">
        <v>212</v>
      </c>
      <c r="D226" s="51">
        <v>170</v>
      </c>
      <c r="E226" s="64">
        <v>0</v>
      </c>
      <c r="F226" s="64">
        <v>0</v>
      </c>
      <c r="G226" s="64">
        <v>100</v>
      </c>
      <c r="H226" s="64">
        <v>70</v>
      </c>
    </row>
    <row r="227" spans="1:8" x14ac:dyDescent="0.3">
      <c r="A227" s="64">
        <v>79</v>
      </c>
      <c r="B227" s="50" t="s">
        <v>192</v>
      </c>
      <c r="C227" s="50" t="s">
        <v>213</v>
      </c>
      <c r="D227" s="51">
        <v>160</v>
      </c>
      <c r="E227" s="64">
        <v>0</v>
      </c>
      <c r="F227" s="64">
        <v>0</v>
      </c>
      <c r="G227" s="64">
        <v>50</v>
      </c>
      <c r="H227" s="64">
        <v>110</v>
      </c>
    </row>
    <row r="228" spans="1:8" x14ac:dyDescent="0.3">
      <c r="A228" s="64">
        <v>83</v>
      </c>
      <c r="B228" s="50" t="s">
        <v>192</v>
      </c>
      <c r="C228" s="50" t="s">
        <v>214</v>
      </c>
      <c r="D228" s="51">
        <v>120</v>
      </c>
      <c r="E228" s="64">
        <v>0</v>
      </c>
      <c r="F228" s="64">
        <v>0</v>
      </c>
      <c r="G228" s="64">
        <v>0</v>
      </c>
      <c r="H228" s="64">
        <v>120</v>
      </c>
    </row>
    <row r="229" spans="1:8" x14ac:dyDescent="0.3">
      <c r="A229" s="66" t="s">
        <v>21</v>
      </c>
      <c r="B229" s="66"/>
      <c r="C229" s="66"/>
      <c r="D229" s="6">
        <f>SUM(D207:D228)</f>
        <v>13680</v>
      </c>
    </row>
  </sheetData>
  <mergeCells count="16">
    <mergeCell ref="A89:C89"/>
    <mergeCell ref="A14:C14"/>
    <mergeCell ref="A28:C28"/>
    <mergeCell ref="A44:C44"/>
    <mergeCell ref="A63:C63"/>
    <mergeCell ref="A71:C71"/>
    <mergeCell ref="A190:C190"/>
    <mergeCell ref="A199:C199"/>
    <mergeCell ref="A204:C204"/>
    <mergeCell ref="A229:C229"/>
    <mergeCell ref="A107:C107"/>
    <mergeCell ref="A123:C123"/>
    <mergeCell ref="A138:C138"/>
    <mergeCell ref="A158:C158"/>
    <mergeCell ref="A166:C166"/>
    <mergeCell ref="A177:C17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2023-03-20T01:21:26Z</dcterms:created>
  <dcterms:modified xsi:type="dcterms:W3CDTF">2023-03-22T08:55:41Z</dcterms:modified>
</cp:coreProperties>
</file>